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Указания" r:id="rId4"/>
    <sheet sheetId="2" name="Ученици" r:id="rId5"/>
    <sheet sheetId="3" name="Присъствия" r:id="rId6"/>
    <sheet sheetId="4" name="Такси" r:id="rId7"/>
  </sheets>
</workbook>
</file>

<file path=xl/sharedStrings.xml><?xml version="1.0" encoding="utf-8"?>
<sst xmlns="http://schemas.openxmlformats.org/spreadsheetml/2006/main" count="121" uniqueCount="38" xml:space="preserve">
  <si>
    <t>Присъствия и месечни такси на клуба</t>
  </si>
  <si>
    <t>1. Ученици: по един ред за ученик. Всяко име се пише само веднъж тук; Присъствия и Такси го избират от този списък.</t>
  </si>
  <si>
    <t>2. Присъствия: по един лист за месец. Напишете датите на тренировките на ред 1 и x за всеки ученик, който е тренирал. За следващия месец копирайте листа и изтрийте отметките.</t>
  </si>
  <si>
    <t>3. Такси: в D1 сложете месеца, в който започва сезонът; следващите месеци се попълват сами. Когато ученик плати, напишете сумата под този месец. Напишете освободен за месец, в който сте се разбрали да не плаща. Оставете клетката празна, докато не е платил.</t>
  </si>
  <si>
    <t>4. Червените клетки са започнали месеци без плащане. Неплатени месеци ги брои за всеки ученик.</t>
  </si>
  <si>
    <t>5. Група и Месечна такса се попълват сами от Ученици. Не пишете върху тях.</t>
  </si>
  <si>
    <t>6. Хората в примера са измислени. Изтрийте редовете им в Ученици; в Присъствия и Такси маркирайте имената, отметките и сумите и натиснете Delete, така формулите остават.</t>
  </si>
  <si>
    <t>7. Няколко треньори: качете файла в Google Drive или OneDrive и споделете това едно копие, за да отбелязват всички в един и същи списък.</t>
  </si>
  <si>
    <t>Създадено от Dojoto (dojoto.net): присъствия и такси за клубове по бойни изкуства, с едно докосване на ученик.</t>
  </si>
  <si>
    <t>Име</t>
  </si>
  <si>
    <t>Група</t>
  </si>
  <si>
    <t>Родител или контакт</t>
  </si>
  <si>
    <t>Телефон</t>
  </si>
  <si>
    <t>Месечна такса</t>
  </si>
  <si>
    <t>Записан на</t>
  </si>
  <si>
    <t>Бележки</t>
  </si>
  <si>
    <t>Мария Петрова</t>
  </si>
  <si>
    <t>Деца</t>
  </si>
  <si>
    <t>Анна Петрова (майка)</t>
  </si>
  <si>
    <t>Иван Георгиев</t>
  </si>
  <si>
    <t>Георги Георгиев (баща)</t>
  </si>
  <si>
    <t>Виктория Николова</t>
  </si>
  <si>
    <t>Силвия Николова (майка)</t>
  </si>
  <si>
    <t>Контузена през септември. Разбрахме се този месец да не плаща.</t>
  </si>
  <si>
    <t>Никола Димитров</t>
  </si>
  <si>
    <t>Петя Димитрова (майка)</t>
  </si>
  <si>
    <t>Георги Иванов</t>
  </si>
  <si>
    <t>Възрастни</t>
  </si>
  <si>
    <t>Елена Стоянова</t>
  </si>
  <si>
    <t>Петър Христов</t>
  </si>
  <si>
    <t>Десислава Колева</t>
  </si>
  <si>
    <t>Общо</t>
  </si>
  <si>
    <t>Присъстват</t>
  </si>
  <si>
    <t>x</t>
  </si>
  <si>
    <t>Платено</t>
  </si>
  <si>
    <t>Неплатени месеци</t>
  </si>
  <si>
    <t>Събрано</t>
  </si>
  <si>
    <t>освободен</t>
  </si>
</sst>
</file>

<file path=xl/styles.xml><?xml version="1.0" encoding="utf-8"?>
<styleSheet xmlns="http://schemas.openxmlformats.org/spreadsheetml/2006/main">
  <numFmts count="4">
    <numFmt numFmtId="100" formatCode="yyyy/mm/dd"/>
    <numFmt numFmtId="101" formatCode="yyyy/mm/dd hh:mm:ss"/>
    <numFmt numFmtId="102" formatCode="d mmm"/>
    <numFmt numFmtId="103" formatCode="mmm yyyy"/>
  </numFmts>
  <fonts count="10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b val="1"/>
      <name val="Arial"/>
      <sz val="11"/>
      <family val="1"/>
    </font>
    <font>
      <b val="1"/>
      <name val="Arial"/>
      <sz val="11"/>
      <family val="1"/>
    </font>
    <font>
      <name val="Arial"/>
      <sz val="11"/>
      <family val="1"/>
      <color rgb="FF6B7280"/>
    </font>
    <font>
      <name val="Arial"/>
      <sz val="11"/>
      <family val="1"/>
      <color rgb="FF6B7280"/>
    </font>
    <font>
      <b val="1"/>
      <sz val="16"/>
      <name val="Arial"/>
      <family val="1"/>
    </font>
    <font>
      <u val="single"/>
      <name val="Arial"/>
      <sz val="11"/>
      <family val="1"/>
      <color rgb="FF2563EB"/>
    </font>
  </fonts>
  <fills count="9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1F2937"/>
      </patternFill>
    </fill>
    <fill>
      <patternFill patternType="solid">
        <fgColor rgb="FFE5E7EB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9FA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2" fontId="1" numFmtId="0" borderId="0" applyFill="1" applyFont="1" applyNumberFormat="0" applyBorder="0" applyAlignment="1" applyProtection="0">
      <alignment vertical="center" wrapText="1"/>
    </xf>
    <xf fillId="3" fontId="2" numFmtId="102" borderId="0" applyFill="1" applyFont="1" applyNumberFormat="1" applyBorder="0" applyAlignment="1" applyProtection="0">
      <alignment horizontal="center"/>
    </xf>
    <xf fillId="4" fontId="3" numFmtId="103" borderId="0" applyFill="1" applyFont="1" applyNumberFormat="1" applyBorder="0" applyAlignment="1" applyProtection="0">
      <alignment horizontal="center"/>
    </xf>
    <xf fillId="5" fontId="4" numFmtId="0" borderId="0" applyFill="1" applyFont="1" applyNumberFormat="0" applyBorder="0" applyAlignment="1" applyProtection="0">
      <alignment horizontal="center"/>
    </xf>
    <xf fillId="6" fontId="5" numFmtId="0" borderId="0" applyFill="1" applyFont="1" applyNumberFormat="0" applyBorder="0" applyAlignment="0" applyProtection="0"/>
    <xf fillId="7" fontId="6" numFmtId="0" borderId="0" applyFill="1" applyFont="1" applyNumberFormat="0" applyBorder="0" applyAlignment="0" applyProtection="0"/>
    <xf fillId="8" fontId="7" numFmtId="0" borderId="0" applyFill="1" applyFont="1" applyNumberFormat="0" applyBorder="0" applyAlignment="1" applyProtection="0">
      <alignment horizontal="center"/>
    </xf>
    <xf fillId="0" fontId="0" numFmtId="0" borderId="0" applyFill="0" applyFont="0" applyNumberFormat="0" applyBorder="0" applyAlignment="1" applyProtection="0">
      <alignment horizontal="center"/>
    </xf>
    <xf fillId="0" fontId="0" numFmtId="14" borderId="0" applyFill="0" applyFont="0" applyNumberFormat="1" applyBorder="0" applyAlignment="1" applyProtection="0">
      <alignment horizontal="left"/>
    </xf>
    <xf fillId="0" fontId="8" numFmtId="0" borderId="0" applyFill="0" applyFont="1" applyNumberFormat="0" applyBorder="0" applyAlignment="0" applyProtection="0"/>
    <xf fillId="0" fontId="0" numFmtId="0" borderId="0" applyFill="0" applyFont="0" applyNumberFormat="0" applyBorder="0" applyAlignment="1" applyProtection="0">
      <alignment wrapText="1" vertical="top"/>
    </xf>
    <xf fillId="0" fontId="9" numFmtId="0" borderId="0" applyFill="0" applyFont="1" applyNumberFormat="0" applyBorder="0" applyAlignment="0" applyProtection="0"/>
  </cellXfs>
  <cellStyles count="1">
    <cellStyle name="Normal" xfId="0"/>
  </cellStyles>
  <dxfs count="4">
    <dxf>
      <font>
        <name val="Arial"/>
        <sz val="11"/>
        <family val="1"/>
        <color rgb="FF7F1D1D"/>
      </font>
      <fill>
        <patternFill patternType="solid">
          <bgColor rgb="FFFCA5A5"/>
        </patternFill>
      </fill>
    </dxf>
    <dxf>
      <fill>
        <patternFill patternType="solid">
          <bgColor rgb="FFD1FAE5"/>
        </patternFill>
      </fill>
    </dxf>
    <dxf>
      <font>
        <i val="1"/>
        <name val="Arial"/>
        <sz val="11"/>
        <family val="1"/>
        <color rgb="FF4B5563"/>
      </font>
      <fill>
        <patternFill patternType="solid">
          <bgColor rgb="FFE5E7EB"/>
        </patternFill>
      </fill>
    </dxf>
    <dxf>
      <font>
        <b val="1"/>
        <name val="Arial"/>
        <sz val="11"/>
        <family val="1"/>
        <color rgb="FFB91C1C"/>
      </font>
    </dxf>
  </dxfs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worksheets/sheet4.xml" Type="http://schemas.openxmlformats.org/officeDocument/2006/relationships/worksheet" Id="rId7"/><Relationship Target="styles.xml" Type="http://schemas.openxmlformats.org/officeDocument/2006/relationships/styles" Id="rId8"/><Relationship Target="sharedStrings.xml" Type="http://schemas.openxmlformats.org/officeDocument/2006/relationships/sharedStrings" Id="rId9"/></Relationships>
</file>

<file path=xl/worksheets/_rels/sheet1.xml.rels><?xml version="1.0" encoding="UTF-8"?><Relationships xmlns="http://schemas.openxmlformats.org/package/2006/relationships"><Relationship Target="https://dojoto.net" Type="http://schemas.openxmlformats.org/officeDocument/2006/relationships/hyperlink" TargetMode="External" Id="rId10"/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10"/>
  </cols>
  <sheetData>
    <row customHeight="1" ht="28" r="1">
      <c r="A1" s="12" t="s">
        <v>0</v>
      </c>
    </row>
    <row r="2"/>
    <row customHeight="1" ht="48" r="3">
      <c r="A3" s="13" t="s">
        <v>1</v>
      </c>
    </row>
    <row customHeight="1" ht="48" r="4">
      <c r="A4" s="13" t="s">
        <v>2</v>
      </c>
    </row>
    <row customHeight="1" ht="48" r="5">
      <c r="A5" s="13" t="s">
        <v>3</v>
      </c>
    </row>
    <row customHeight="1" ht="48" r="6">
      <c r="A6" s="13" t="s">
        <v>4</v>
      </c>
    </row>
    <row customHeight="1" ht="48" r="7">
      <c r="A7" s="13" t="s">
        <v>5</v>
      </c>
    </row>
    <row customHeight="1" ht="48" r="8">
      <c r="A8" s="13" t="s">
        <v>6</v>
      </c>
    </row>
    <row customHeight="1" ht="48" r="9">
      <c r="A9" s="13" t="s">
        <v>7</v>
      </c>
    </row>
    <row r="10"/>
    <row r="11">
      <c r="A11" s="14" t="s">
        <v>8</v>
      </c>
    </row>
  </sheetData>
  <sheetCalcPr fullCalcOnLoad="1"/>
  <hyperlinks>
    <hyperlink ref="A11" r:id="rId10"/>
  </hyperlink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A2" state="frozen" ySplit="1" xSplit="0"/>
    </sheetView>
  </sheetViews>
  <sheetFormatPr baseColWidth="8" defaultRowHeight="18"/>
  <cols>
    <col min="1" max="1" bestFit="1" customWidth="1" width="24"/>
    <col min="2" max="2" bestFit="1" customWidth="1" width="14"/>
    <col min="3" max="3" bestFit="1" customWidth="1" width="28"/>
    <col min="4" max="4" bestFit="1" customWidth="1" width="16"/>
    <col min="5" max="5" bestFit="1" customWidth="1" width="14"/>
    <col min="6" max="6" bestFit="1" customWidth="1" width="14"/>
    <col min="7" max="7" bestFit="1" customWidth="1" width="48"/>
  </cols>
  <sheetData>
    <row customHeight="1" ht="30" r="1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>
      <c r="A2" s="0" t="s">
        <v>16</v>
      </c>
      <c r="B2" s="0" t="s">
        <v>17</v>
      </c>
      <c r="C2" s="0" t="s">
        <v>18</v>
      </c>
      <c r="D2" s="0"/>
      <c r="E2" s="10" t="n">
        <v>40</v>
      </c>
      <c r="F2" s="11">
        <v>45901.0</v>
      </c>
      <c r="G2" s="0"/>
    </row>
    <row r="3">
      <c r="A3" s="0" t="s">
        <v>19</v>
      </c>
      <c r="B3" s="0" t="s">
        <v>17</v>
      </c>
      <c r="C3" s="0" t="s">
        <v>20</v>
      </c>
      <c r="D3" s="0"/>
      <c r="E3" s="10" t="n">
        <v>40</v>
      </c>
      <c r="F3" s="11">
        <v>45902.0</v>
      </c>
      <c r="G3" s="0"/>
    </row>
    <row r="4">
      <c r="A4" s="0" t="s">
        <v>21</v>
      </c>
      <c r="B4" s="0" t="s">
        <v>17</v>
      </c>
      <c r="C4" s="0" t="s">
        <v>22</v>
      </c>
      <c r="D4" s="0"/>
      <c r="E4" s="10" t="n">
        <v>40</v>
      </c>
      <c r="F4" s="11">
        <v>45903.0</v>
      </c>
      <c r="G4" s="0" t="s">
        <v>23</v>
      </c>
    </row>
    <row r="5">
      <c r="A5" s="0" t="s">
        <v>24</v>
      </c>
      <c r="B5" s="0" t="s">
        <v>17</v>
      </c>
      <c r="C5" s="0" t="s">
        <v>25</v>
      </c>
      <c r="D5" s="0"/>
      <c r="E5" s="10" t="n">
        <v>40</v>
      </c>
      <c r="F5" s="11">
        <v>45904.0</v>
      </c>
      <c r="G5" s="0"/>
    </row>
    <row r="6">
      <c r="A6" s="0" t="s">
        <v>26</v>
      </c>
      <c r="B6" s="0" t="s">
        <v>27</v>
      </c>
      <c r="C6" s="0"/>
      <c r="D6" s="0"/>
      <c r="E6" s="10" t="n">
        <v>50</v>
      </c>
      <c r="F6" s="11">
        <v>45935.0</v>
      </c>
      <c r="G6" s="0"/>
    </row>
    <row r="7">
      <c r="A7" s="0" t="s">
        <v>28</v>
      </c>
      <c r="B7" s="0" t="s">
        <v>27</v>
      </c>
      <c r="C7" s="0"/>
      <c r="D7" s="0"/>
      <c r="E7" s="10" t="n">
        <v>50</v>
      </c>
      <c r="F7" s="11">
        <v>45936.0</v>
      </c>
      <c r="G7" s="0"/>
    </row>
    <row r="8">
      <c r="A8" s="0" t="s">
        <v>29</v>
      </c>
      <c r="B8" s="0" t="s">
        <v>27</v>
      </c>
      <c r="C8" s="0"/>
      <c r="D8" s="0"/>
      <c r="E8" s="10" t="n">
        <v>50</v>
      </c>
      <c r="F8" s="11">
        <v>45937.0</v>
      </c>
      <c r="G8" s="0"/>
    </row>
    <row r="9">
      <c r="A9" s="0" t="s">
        <v>30</v>
      </c>
      <c r="B9" s="0" t="s">
        <v>27</v>
      </c>
      <c r="C9" s="0"/>
      <c r="D9" s="0"/>
      <c r="E9" s="10" t="n">
        <v>50</v>
      </c>
      <c r="F9" s="11">
        <v>45938.0</v>
      </c>
      <c r="G9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C3" state="frozen" ySplit="2" xSplit="2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7"/>
    <col min="4" max="4" bestFit="1" customWidth="1" width="7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7"/>
    <col min="15" max="15" bestFit="1" customWidth="1" width="7"/>
    <col min="16" max="16" bestFit="1" customWidth="1" width="9"/>
  </cols>
  <sheetData>
    <row customHeight="1" ht="30" r="1">
      <c r="A1" s="3" t="s">
        <v>9</v>
      </c>
      <c r="B1" s="3" t="s">
        <v>10</v>
      </c>
      <c r="C1" s="4">
        <v>46267.0</v>
      </c>
      <c r="D1" s="4">
        <v>46272.0</v>
      </c>
      <c r="E1" s="4">
        <v>46274.0</v>
      </c>
      <c r="F1" s="4">
        <v>46279.0</v>
      </c>
      <c r="G1" s="4">
        <v>46281.0</v>
      </c>
      <c r="H1" s="4">
        <v>46286.0</v>
      </c>
      <c r="I1" s="4">
        <v>46288.0</v>
      </c>
      <c r="J1" s="4">
        <v>46293.0</v>
      </c>
      <c r="K1" s="4">
        <v>46295.0</v>
      </c>
      <c r="L1" s="4"/>
      <c r="M1" s="4"/>
      <c r="N1" s="4"/>
      <c r="O1" s="4"/>
      <c r="P1" s="3" t="s">
        <v>31</v>
      </c>
    </row>
    <row r="2">
      <c r="A2" s="7" t="s">
        <v>32</v>
      </c>
      <c r="B2" s="7"/>
      <c r="C2" s="6" t="str">
        <f>IF(C1="","",COUNTA(C3:C302))</f>
      </c>
      <c r="D2" s="6" t="str">
        <f>IF(D1="","",COUNTA(D3:D302))</f>
      </c>
      <c r="E2" s="6" t="str">
        <f>IF(E1="","",COUNTA(E3:E302))</f>
      </c>
      <c r="F2" s="6" t="str">
        <f>IF(F1="","",COUNTA(F3:F302))</f>
      </c>
      <c r="G2" s="6" t="str">
        <f>IF(G1="","",COUNTA(G3:G302))</f>
      </c>
      <c r="H2" s="6" t="str">
        <f>IF(H1="","",COUNTA(H3:H302))</f>
      </c>
      <c r="I2" s="6" t="str">
        <f>IF(I1="","",COUNTA(I3:I302))</f>
      </c>
      <c r="J2" s="6" t="str">
        <f>IF(J1="","",COUNTA(J3:J302))</f>
      </c>
      <c r="K2" s="6" t="str">
        <f>IF(K1="","",COUNTA(K3:K302))</f>
      </c>
      <c r="L2" s="6" t="str">
        <f>IF(L1="","",COUNTA(L3:L302))</f>
      </c>
      <c r="M2" s="6" t="str">
        <f>IF(M1="","",COUNTA(M3:M302))</f>
      </c>
      <c r="N2" s="6" t="str">
        <f>IF(N1="","",COUNTA(N3:N302))</f>
      </c>
      <c r="O2" s="6" t="str">
        <f>IF(O1="","",COUNTA(O3:O302))</f>
      </c>
      <c r="P2" s="6"/>
    </row>
    <row r="3">
      <c r="A3" s="0" t="s">
        <v>16</v>
      </c>
      <c r="B3" s="8" t="str">
        <f>IF($A3="","",IFERROR(INDEX('Ученици'!$B$2:$B$500,MATCH($A3,'Ученици'!$A$2:$A$500,0)),""))</f>
      </c>
      <c r="C3" s="10" t="s">
        <v>33</v>
      </c>
      <c r="D3" s="10" t="s">
        <v>33</v>
      </c>
      <c r="E3" s="10" t="s">
        <v>33</v>
      </c>
      <c r="F3" s="10" t="s">
        <v>33</v>
      </c>
      <c r="G3" s="10" t="s">
        <v>33</v>
      </c>
      <c r="H3" s="10"/>
      <c r="I3" s="10" t="s">
        <v>33</v>
      </c>
      <c r="J3" s="10" t="s">
        <v>33</v>
      </c>
      <c r="K3" s="10" t="s">
        <v>33</v>
      </c>
      <c r="L3" s="10"/>
      <c r="M3" s="10"/>
      <c r="N3" s="10"/>
      <c r="O3" s="10"/>
      <c r="P3" s="9" t="str">
        <f>IF($A3="","",COUNTA(C3:O3))</f>
      </c>
    </row>
    <row r="4">
      <c r="A4" s="0" t="s">
        <v>19</v>
      </c>
      <c r="B4" s="8" t="str">
        <f>IF($A4="","",IFERROR(INDEX('Ученици'!$B$2:$B$500,MATCH($A4,'Ученици'!$A$2:$A$500,0)),""))</f>
      </c>
      <c r="C4" s="10" t="s">
        <v>33</v>
      </c>
      <c r="D4" s="10" t="s">
        <v>33</v>
      </c>
      <c r="E4" s="10"/>
      <c r="F4" s="10" t="s">
        <v>33</v>
      </c>
      <c r="G4" s="10" t="s">
        <v>33</v>
      </c>
      <c r="H4" s="10" t="s">
        <v>33</v>
      </c>
      <c r="I4" s="10" t="s">
        <v>33</v>
      </c>
      <c r="J4" s="10" t="s">
        <v>33</v>
      </c>
      <c r="K4" s="10" t="s">
        <v>33</v>
      </c>
      <c r="L4" s="10"/>
      <c r="M4" s="10"/>
      <c r="N4" s="10"/>
      <c r="O4" s="10"/>
      <c r="P4" s="9" t="str">
        <f>IF($A4="","",COUNTA(C4:O4))</f>
      </c>
    </row>
    <row r="5">
      <c r="A5" s="0" t="s">
        <v>21</v>
      </c>
      <c r="B5" s="8" t="str">
        <f>IF($A5="","",IFERROR(INDEX('Ученици'!$B$2:$B$500,MATCH($A5,'Ученици'!$A$2:$A$500,0)),""))</f>
      </c>
      <c r="C5" s="10" t="s">
        <v>33</v>
      </c>
      <c r="D5" s="10" t="s">
        <v>33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IF($A5="","",COUNTA(C5:O5))</f>
      </c>
    </row>
    <row r="6">
      <c r="A6" s="0" t="s">
        <v>24</v>
      </c>
      <c r="B6" s="8" t="str">
        <f>IF($A6="","",IFERROR(INDEX('Ученици'!$B$2:$B$500,MATCH($A6,'Ученици'!$A$2:$A$500,0)),""))</f>
      </c>
      <c r="C6" s="10" t="s">
        <v>33</v>
      </c>
      <c r="D6" s="10" t="s">
        <v>33</v>
      </c>
      <c r="E6" s="10" t="s">
        <v>33</v>
      </c>
      <c r="F6" s="10" t="s">
        <v>33</v>
      </c>
      <c r="G6" s="10" t="s">
        <v>33</v>
      </c>
      <c r="H6" s="10" t="s">
        <v>33</v>
      </c>
      <c r="I6" s="10" t="s">
        <v>33</v>
      </c>
      <c r="J6" s="10"/>
      <c r="K6" s="10" t="s">
        <v>33</v>
      </c>
      <c r="L6" s="10"/>
      <c r="M6" s="10"/>
      <c r="N6" s="10"/>
      <c r="O6" s="10"/>
      <c r="P6" s="9" t="str">
        <f>IF($A6="","",COUNTA(C6:O6))</f>
      </c>
    </row>
    <row r="7">
      <c r="A7" s="0" t="s">
        <v>26</v>
      </c>
      <c r="B7" s="8" t="str">
        <f>IF($A7="","",IFERROR(INDEX('Ученици'!$B$2:$B$500,MATCH($A7,'Ученици'!$A$2:$A$500,0)),""))</f>
      </c>
      <c r="C7" s="10" t="s">
        <v>33</v>
      </c>
      <c r="D7" s="10" t="s">
        <v>33</v>
      </c>
      <c r="E7" s="10" t="s">
        <v>33</v>
      </c>
      <c r="F7" s="10" t="s">
        <v>33</v>
      </c>
      <c r="G7" s="10"/>
      <c r="H7" s="10" t="s">
        <v>33</v>
      </c>
      <c r="I7" s="10" t="s">
        <v>33</v>
      </c>
      <c r="J7" s="10" t="s">
        <v>33</v>
      </c>
      <c r="K7" s="10" t="s">
        <v>33</v>
      </c>
      <c r="L7" s="10"/>
      <c r="M7" s="10"/>
      <c r="N7" s="10"/>
      <c r="O7" s="10"/>
      <c r="P7" s="9" t="str">
        <f>IF($A7="","",COUNTA(C7:O7))</f>
      </c>
    </row>
    <row r="8">
      <c r="A8" s="0" t="s">
        <v>28</v>
      </c>
      <c r="B8" s="8" t="str">
        <f>IF($A8="","",IFERROR(INDEX('Ученици'!$B$2:$B$500,MATCH($A8,'Ученици'!$A$2:$A$500,0)),""))</f>
      </c>
      <c r="C8" s="10" t="s">
        <v>33</v>
      </c>
      <c r="D8" s="10"/>
      <c r="E8" s="10" t="s">
        <v>33</v>
      </c>
      <c r="F8" s="10" t="s">
        <v>33</v>
      </c>
      <c r="G8" s="10" t="s">
        <v>33</v>
      </c>
      <c r="H8" s="10"/>
      <c r="I8" s="10" t="s">
        <v>33</v>
      </c>
      <c r="J8" s="10" t="s">
        <v>33</v>
      </c>
      <c r="K8" s="10" t="s">
        <v>33</v>
      </c>
      <c r="L8" s="10"/>
      <c r="M8" s="10"/>
      <c r="N8" s="10"/>
      <c r="O8" s="10"/>
      <c r="P8" s="9" t="str">
        <f>IF($A8="","",COUNTA(C8:O8))</f>
      </c>
    </row>
    <row r="9">
      <c r="A9" s="0" t="s">
        <v>29</v>
      </c>
      <c r="B9" s="8" t="str">
        <f>IF($A9="","",IFERROR(INDEX('Ученици'!$B$2:$B$500,MATCH($A9,'Ученици'!$A$2:$A$500,0)),""))</f>
      </c>
      <c r="C9" s="10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0" t="s">
        <v>33</v>
      </c>
      <c r="L9" s="10"/>
      <c r="M9" s="10"/>
      <c r="N9" s="10"/>
      <c r="O9" s="10"/>
      <c r="P9" s="9" t="str">
        <f>IF($A9="","",COUNTA(C9:O9))</f>
      </c>
    </row>
    <row r="10">
      <c r="A10" s="0" t="s">
        <v>30</v>
      </c>
      <c r="B10" s="8" t="str">
        <f>IF($A10="","",IFERROR(INDEX('Ученици'!$B$2:$B$500,MATCH($A10,'Ученици'!$A$2:$A$500,0)),""))</f>
      </c>
      <c r="C10" s="10"/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/>
      <c r="J10" s="10" t="s">
        <v>33</v>
      </c>
      <c r="K10" s="10" t="s">
        <v>33</v>
      </c>
      <c r="L10" s="10"/>
      <c r="M10" s="10"/>
      <c r="N10" s="10"/>
      <c r="O10" s="10"/>
      <c r="P10" s="9" t="str">
        <f>IF($A10="","",COUNTA(C10:O10))</f>
      </c>
    </row>
    <row r="11">
      <c r="A11" s="0"/>
      <c r="B11" s="8" t="str">
        <f>IF($A11="","",IFERROR(INDEX('Ученици'!$B$2:$B$500,MATCH($A11,'Ученици'!$A$2:$A$500,0)),""))</f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IF($A11="","",COUNTA(C11:O11))</f>
      </c>
    </row>
    <row r="12">
      <c r="A12" s="0"/>
      <c r="B12" s="8" t="str">
        <f>IF($A12="","",IFERROR(INDEX('Ученици'!$B$2:$B$500,MATCH($A12,'Ученици'!$A$2:$A$500,0)),""))</f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IF($A12="","",COUNTA(C12:O12))</f>
      </c>
    </row>
    <row r="13">
      <c r="A13" s="0"/>
      <c r="B13" s="8" t="str">
        <f>IF($A13="","",IFERROR(INDEX('Ученици'!$B$2:$B$500,MATCH($A13,'Ученици'!$A$2:$A$500,0)),""))</f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IF($A13="","",COUNTA(C13:O13))</f>
      </c>
    </row>
    <row r="14">
      <c r="A14" s="0"/>
      <c r="B14" s="8" t="str">
        <f>IF($A14="","",IFERROR(INDEX('Ученици'!$B$2:$B$500,MATCH($A14,'Ученици'!$A$2:$A$500,0)),""))</f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IF($A14="","",COUNTA(C14:O14))</f>
      </c>
    </row>
    <row r="15">
      <c r="A15" s="0"/>
      <c r="B15" s="8" t="str">
        <f>IF($A15="","",IFERROR(INDEX('Ученици'!$B$2:$B$500,MATCH($A15,'Ученици'!$A$2:$A$500,0)),""))</f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IF($A15="","",COUNTA(C15:O15))</f>
      </c>
    </row>
    <row r="16">
      <c r="A16" s="0"/>
      <c r="B16" s="8" t="str">
        <f>IF($A16="","",IFERROR(INDEX('Ученици'!$B$2:$B$500,MATCH($A16,'Ученици'!$A$2:$A$500,0)),""))</f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IF($A16="","",COUNTA(C16:O16))</f>
      </c>
    </row>
    <row r="17">
      <c r="A17" s="0"/>
      <c r="B17" s="8" t="str">
        <f>IF($A17="","",IFERROR(INDEX('Ученици'!$B$2:$B$500,MATCH($A17,'Ученици'!$A$2:$A$500,0)),""))</f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IF($A17="","",COUNTA(C17:O17))</f>
      </c>
    </row>
    <row r="18">
      <c r="A18" s="0"/>
      <c r="B18" s="8" t="str">
        <f>IF($A18="","",IFERROR(INDEX('Ученици'!$B$2:$B$500,MATCH($A18,'Ученици'!$A$2:$A$500,0)),""))</f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IF($A18="","",COUNTA(C18:O18))</f>
      </c>
    </row>
    <row r="19">
      <c r="A19" s="0"/>
      <c r="B19" s="8" t="str">
        <f>IF($A19="","",IFERROR(INDEX('Ученици'!$B$2:$B$500,MATCH($A19,'Ученици'!$A$2:$A$500,0)),""))</f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IF($A19="","",COUNTA(C19:O19))</f>
      </c>
    </row>
    <row r="20">
      <c r="A20" s="0"/>
      <c r="B20" s="8" t="str">
        <f>IF($A20="","",IFERROR(INDEX('Ученици'!$B$2:$B$500,MATCH($A20,'Ученици'!$A$2:$A$500,0)),""))</f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IF($A20="","",COUNTA(C20:O20))</f>
      </c>
    </row>
    <row r="21">
      <c r="A21" s="0"/>
      <c r="B21" s="8" t="str">
        <f>IF($A21="","",IFERROR(INDEX('Ученици'!$B$2:$B$500,MATCH($A21,'Ученици'!$A$2:$A$500,0)),""))</f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IF($A21="","",COUNTA(C21:O21))</f>
      </c>
    </row>
    <row r="22">
      <c r="A22" s="0"/>
      <c r="B22" s="8" t="str">
        <f>IF($A22="","",IFERROR(INDEX('Ученици'!$B$2:$B$500,MATCH($A22,'Ученици'!$A$2:$A$500,0)),""))</f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IF($A22="","",COUNTA(C22:O22))</f>
      </c>
    </row>
    <row r="23">
      <c r="A23" s="0"/>
      <c r="B23" s="8" t="str">
        <f>IF($A23="","",IFERROR(INDEX('Ученици'!$B$2:$B$500,MATCH($A23,'Ученици'!$A$2:$A$500,0)),""))</f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IF($A23="","",COUNTA(C23:O23))</f>
      </c>
    </row>
    <row r="24">
      <c r="A24" s="0"/>
      <c r="B24" s="8" t="str">
        <f>IF($A24="","",IFERROR(INDEX('Ученици'!$B$2:$B$500,MATCH($A24,'Ученици'!$A$2:$A$500,0)),""))</f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IF($A24="","",COUNTA(C24:O24))</f>
      </c>
    </row>
    <row r="25">
      <c r="A25" s="0"/>
      <c r="B25" s="8" t="str">
        <f>IF($A25="","",IFERROR(INDEX('Ученици'!$B$2:$B$500,MATCH($A25,'Ученици'!$A$2:$A$500,0)),""))</f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IF($A25="","",COUNTA(C25:O25))</f>
      </c>
    </row>
    <row r="26">
      <c r="A26" s="0"/>
      <c r="B26" s="8" t="str">
        <f>IF($A26="","",IFERROR(INDEX('Ученици'!$B$2:$B$500,MATCH($A26,'Ученици'!$A$2:$A$500,0)),""))</f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IF($A26="","",COUNTA(C26:O26))</f>
      </c>
    </row>
    <row r="27">
      <c r="A27" s="0"/>
      <c r="B27" s="8" t="str">
        <f>IF($A27="","",IFERROR(INDEX('Ученици'!$B$2:$B$500,MATCH($A27,'Ученици'!$A$2:$A$500,0)),""))</f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IF($A27="","",COUNTA(C27:O27))</f>
      </c>
    </row>
    <row r="28">
      <c r="A28" s="0"/>
      <c r="B28" s="8" t="str">
        <f>IF($A28="","",IFERROR(INDEX('Ученици'!$B$2:$B$500,MATCH($A28,'Ученици'!$A$2:$A$500,0)),""))</f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IF($A28="","",COUNTA(C28:O28))</f>
      </c>
    </row>
    <row r="29">
      <c r="A29" s="0"/>
      <c r="B29" s="8" t="str">
        <f>IF($A29="","",IFERROR(INDEX('Ученици'!$B$2:$B$500,MATCH($A29,'Ученици'!$A$2:$A$500,0)),""))</f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IF($A29="","",COUNTA(C29:O29))</f>
      </c>
    </row>
    <row r="30">
      <c r="A30" s="0"/>
      <c r="B30" s="8" t="str">
        <f>IF($A30="","",IFERROR(INDEX('Ученици'!$B$2:$B$500,MATCH($A30,'Ученици'!$A$2:$A$500,0)),""))</f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IF($A30="","",COUNTA(C30:O30))</f>
      </c>
    </row>
    <row r="31">
      <c r="A31" s="0"/>
      <c r="B31" s="8" t="str">
        <f>IF($A31="","",IFERROR(INDEX('Ученици'!$B$2:$B$500,MATCH($A31,'Ученици'!$A$2:$A$500,0)),""))</f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IF($A31="","",COUNTA(C31:O31))</f>
      </c>
    </row>
    <row r="32">
      <c r="A32" s="0"/>
      <c r="B32" s="8" t="str">
        <f>IF($A32="","",IFERROR(INDEX('Ученици'!$B$2:$B$500,MATCH($A32,'Ученици'!$A$2:$A$500,0)),""))</f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IF($A32="","",COUNTA(C32:O32))</f>
      </c>
    </row>
    <row r="33">
      <c r="A33" s="0"/>
      <c r="B33" s="8" t="str">
        <f>IF($A33="","",IFERROR(INDEX('Ученици'!$B$2:$B$500,MATCH($A33,'Ученици'!$A$2:$A$500,0)),""))</f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IF($A33="","",COUNTA(C33:O33))</f>
      </c>
    </row>
    <row r="34">
      <c r="A34" s="0"/>
      <c r="B34" s="8" t="str">
        <f>IF($A34="","",IFERROR(INDEX('Ученици'!$B$2:$B$500,MATCH($A34,'Ученици'!$A$2:$A$500,0)),""))</f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IF($A34="","",COUNTA(C34:O34))</f>
      </c>
    </row>
    <row r="35">
      <c r="A35" s="0"/>
      <c r="B35" s="8" t="str">
        <f>IF($A35="","",IFERROR(INDEX('Ученици'!$B$2:$B$500,MATCH($A35,'Ученици'!$A$2:$A$500,0)),""))</f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IF($A35="","",COUNTA(C35:O35))</f>
      </c>
    </row>
    <row r="36">
      <c r="A36" s="0"/>
      <c r="B36" s="8" t="str">
        <f>IF($A36="","",IFERROR(INDEX('Ученици'!$B$2:$B$500,MATCH($A36,'Ученици'!$A$2:$A$500,0)),""))</f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IF($A36="","",COUNTA(C36:O36))</f>
      </c>
    </row>
    <row r="37">
      <c r="A37" s="0"/>
      <c r="B37" s="8" t="str">
        <f>IF($A37="","",IFERROR(INDEX('Ученици'!$B$2:$B$500,MATCH($A37,'Ученици'!$A$2:$A$500,0)),""))</f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IF($A37="","",COUNTA(C37:O37))</f>
      </c>
    </row>
    <row r="38">
      <c r="A38" s="0"/>
      <c r="B38" s="8" t="str">
        <f>IF($A38="","",IFERROR(INDEX('Ученици'!$B$2:$B$500,MATCH($A38,'Ученици'!$A$2:$A$500,0)),""))</f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IF($A38="","",COUNTA(C38:O38))</f>
      </c>
    </row>
    <row r="39">
      <c r="A39" s="0"/>
      <c r="B39" s="8" t="str">
        <f>IF($A39="","",IFERROR(INDEX('Ученици'!$B$2:$B$500,MATCH($A39,'Ученици'!$A$2:$A$500,0)),""))</f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IF($A39="","",COUNTA(C39:O39))</f>
      </c>
    </row>
    <row r="40">
      <c r="A40" s="0"/>
      <c r="B40" s="8" t="str">
        <f>IF($A40="","",IFERROR(INDEX('Ученици'!$B$2:$B$500,MATCH($A40,'Ученици'!$A$2:$A$500,0)),""))</f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IF($A40="","",COUNTA(C40:O40))</f>
      </c>
    </row>
    <row r="41">
      <c r="A41" s="0"/>
      <c r="B41" s="8" t="str">
        <f>IF($A41="","",IFERROR(INDEX('Ученици'!$B$2:$B$500,MATCH($A41,'Ученици'!$A$2:$A$500,0)),""))</f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IF($A41="","",COUNTA(C41:O41))</f>
      </c>
    </row>
    <row r="42">
      <c r="A42" s="0"/>
      <c r="B42" s="8" t="str">
        <f>IF($A42="","",IFERROR(INDEX('Ученици'!$B$2:$B$500,MATCH($A42,'Ученици'!$A$2:$A$500,0)),""))</f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IF($A42="","",COUNTA(C42:O42))</f>
      </c>
    </row>
    <row r="43">
      <c r="A43" s="0"/>
      <c r="B43" s="8" t="str">
        <f>IF($A43="","",IFERROR(INDEX('Ученици'!$B$2:$B$500,MATCH($A43,'Ученици'!$A$2:$A$500,0)),""))</f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IF($A43="","",COUNTA(C43:O43))</f>
      </c>
    </row>
    <row r="44">
      <c r="A44" s="0"/>
      <c r="B44" s="8" t="str">
        <f>IF($A44="","",IFERROR(INDEX('Ученици'!$B$2:$B$500,MATCH($A44,'Ученици'!$A$2:$A$500,0)),""))</f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IF($A44="","",COUNTA(C44:O44))</f>
      </c>
    </row>
    <row r="45">
      <c r="A45" s="0"/>
      <c r="B45" s="8" t="str">
        <f>IF($A45="","",IFERROR(INDEX('Ученици'!$B$2:$B$500,MATCH($A45,'Ученици'!$A$2:$A$500,0)),""))</f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IF($A45="","",COUNTA(C45:O45))</f>
      </c>
    </row>
    <row r="46">
      <c r="A46" s="0"/>
      <c r="B46" s="8" t="str">
        <f>IF($A46="","",IFERROR(INDEX('Ученици'!$B$2:$B$500,MATCH($A46,'Ученици'!$A$2:$A$500,0)),""))</f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IF($A46="","",COUNTA(C46:O46))</f>
      </c>
    </row>
    <row r="47">
      <c r="A47" s="0"/>
      <c r="B47" s="8" t="str">
        <f>IF($A47="","",IFERROR(INDEX('Ученици'!$B$2:$B$500,MATCH($A47,'Ученици'!$A$2:$A$500,0)),""))</f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IF($A47="","",COUNTA(C47:O47))</f>
      </c>
    </row>
    <row r="48">
      <c r="A48" s="0"/>
      <c r="B48" s="8" t="str">
        <f>IF($A48="","",IFERROR(INDEX('Ученици'!$B$2:$B$500,MATCH($A48,'Ученици'!$A$2:$A$500,0)),""))</f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IF($A48="","",COUNTA(C48:O48))</f>
      </c>
    </row>
    <row r="49">
      <c r="A49" s="0"/>
      <c r="B49" s="8" t="str">
        <f>IF($A49="","",IFERROR(INDEX('Ученици'!$B$2:$B$500,MATCH($A49,'Ученици'!$A$2:$A$500,0)),""))</f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IF($A49="","",COUNTA(C49:O49))</f>
      </c>
    </row>
    <row r="50">
      <c r="A50" s="0"/>
      <c r="B50" s="8" t="str">
        <f>IF($A50="","",IFERROR(INDEX('Ученици'!$B$2:$B$500,MATCH($A50,'Ученици'!$A$2:$A$500,0)),""))</f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IF($A50="","",COUNTA(C50:O50))</f>
      </c>
    </row>
    <row r="51">
      <c r="A51" s="0"/>
      <c r="B51" s="8" t="str">
        <f>IF($A51="","",IFERROR(INDEX('Ученици'!$B$2:$B$500,MATCH($A51,'Ученици'!$A$2:$A$500,0)),""))</f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IF($A51="","",COUNTA(C51:O51))</f>
      </c>
    </row>
    <row r="52">
      <c r="A52" s="0"/>
      <c r="B52" s="8" t="str">
        <f>IF($A52="","",IFERROR(INDEX('Ученици'!$B$2:$B$500,MATCH($A52,'Ученици'!$A$2:$A$500,0)),""))</f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IF($A52="","",COUNTA(C52:O52))</f>
      </c>
    </row>
    <row r="53">
      <c r="A53" s="0"/>
      <c r="B53" s="8" t="str">
        <f>IF($A53="","",IFERROR(INDEX('Ученици'!$B$2:$B$500,MATCH($A53,'Ученици'!$A$2:$A$500,0)),""))</f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IF($A53="","",COUNTA(C53:O53))</f>
      </c>
    </row>
    <row r="54">
      <c r="A54" s="0"/>
      <c r="B54" s="8" t="str">
        <f>IF($A54="","",IFERROR(INDEX('Ученици'!$B$2:$B$500,MATCH($A54,'Ученици'!$A$2:$A$500,0)),""))</f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IF($A54="","",COUNTA(C54:O54))</f>
      </c>
    </row>
    <row r="55">
      <c r="A55" s="0"/>
      <c r="B55" s="8" t="str">
        <f>IF($A55="","",IFERROR(INDEX('Ученици'!$B$2:$B$500,MATCH($A55,'Ученици'!$A$2:$A$500,0)),""))</f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IF($A55="","",COUNTA(C55:O55))</f>
      </c>
    </row>
    <row r="56">
      <c r="A56" s="0"/>
      <c r="B56" s="8" t="str">
        <f>IF($A56="","",IFERROR(INDEX('Ученици'!$B$2:$B$500,MATCH($A56,'Ученици'!$A$2:$A$500,0)),""))</f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IF($A56="","",COUNTA(C56:O56))</f>
      </c>
    </row>
    <row r="57">
      <c r="A57" s="0"/>
      <c r="B57" s="8" t="str">
        <f>IF($A57="","",IFERROR(INDEX('Ученици'!$B$2:$B$500,MATCH($A57,'Ученици'!$A$2:$A$500,0)),""))</f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IF($A57="","",COUNTA(C57:O57))</f>
      </c>
    </row>
    <row r="58">
      <c r="A58" s="0"/>
      <c r="B58" s="8" t="str">
        <f>IF($A58="","",IFERROR(INDEX('Ученици'!$B$2:$B$500,MATCH($A58,'Ученици'!$A$2:$A$500,0)),""))</f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IF($A58="","",COUNTA(C58:O58))</f>
      </c>
    </row>
    <row r="59">
      <c r="A59" s="0"/>
      <c r="B59" s="8" t="str">
        <f>IF($A59="","",IFERROR(INDEX('Ученици'!$B$2:$B$500,MATCH($A59,'Ученици'!$A$2:$A$500,0)),""))</f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IF($A59="","",COUNTA(C59:O59))</f>
      </c>
    </row>
    <row r="60">
      <c r="A60" s="0"/>
      <c r="B60" s="8" t="str">
        <f>IF($A60="","",IFERROR(INDEX('Ученици'!$B$2:$B$500,MATCH($A60,'Ученици'!$A$2:$A$500,0)),""))</f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IF($A60="","",COUNTA(C60:O60))</f>
      </c>
    </row>
    <row r="61">
      <c r="A61" s="0"/>
      <c r="B61" s="8" t="str">
        <f>IF($A61="","",IFERROR(INDEX('Ученици'!$B$2:$B$500,MATCH($A61,'Ученици'!$A$2:$A$500,0)),""))</f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IF($A61="","",COUNTA(C61:O61))</f>
      </c>
    </row>
    <row r="62">
      <c r="A62" s="0"/>
      <c r="B62" s="8" t="str">
        <f>IF($A62="","",IFERROR(INDEX('Ученици'!$B$2:$B$500,MATCH($A62,'Ученици'!$A$2:$A$500,0)),""))</f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IF($A62="","",COUNTA(C62:O62))</f>
      </c>
    </row>
    <row r="63">
      <c r="A63" s="0"/>
      <c r="B63" s="8" t="str">
        <f>IF($A63="","",IFERROR(INDEX('Ученици'!$B$2:$B$500,MATCH($A63,'Ученици'!$A$2:$A$500,0)),""))</f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IF($A63="","",COUNTA(C63:O63))</f>
      </c>
    </row>
    <row r="64">
      <c r="A64" s="0"/>
      <c r="B64" s="8" t="str">
        <f>IF($A64="","",IFERROR(INDEX('Ученици'!$B$2:$B$500,MATCH($A64,'Ученици'!$A$2:$A$500,0)),""))</f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IF($A64="","",COUNTA(C64:O64))</f>
      </c>
    </row>
    <row r="65">
      <c r="A65" s="0"/>
      <c r="B65" s="8" t="str">
        <f>IF($A65="","",IFERROR(INDEX('Ученици'!$B$2:$B$500,MATCH($A65,'Ученици'!$A$2:$A$500,0)),""))</f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IF($A65="","",COUNTA(C65:O65))</f>
      </c>
    </row>
    <row r="66">
      <c r="A66" s="0"/>
      <c r="B66" s="8" t="str">
        <f>IF($A66="","",IFERROR(INDEX('Ученици'!$B$2:$B$500,MATCH($A66,'Ученици'!$A$2:$A$500,0)),""))</f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IF($A66="","",COUNTA(C66:O66))</f>
      </c>
    </row>
    <row r="67">
      <c r="A67" s="0"/>
      <c r="B67" s="8" t="str">
        <f>IF($A67="","",IFERROR(INDEX('Ученици'!$B$2:$B$500,MATCH($A67,'Ученици'!$A$2:$A$500,0)),""))</f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IF($A67="","",COUNTA(C67:O67))</f>
      </c>
    </row>
    <row r="68">
      <c r="A68" s="0"/>
      <c r="B68" s="8" t="str">
        <f>IF($A68="","",IFERROR(INDEX('Ученици'!$B$2:$B$500,MATCH($A68,'Ученици'!$A$2:$A$500,0)),""))</f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IF($A68="","",COUNTA(C68:O68))</f>
      </c>
    </row>
    <row r="69">
      <c r="A69" s="0"/>
      <c r="B69" s="8" t="str">
        <f>IF($A69="","",IFERROR(INDEX('Ученици'!$B$2:$B$500,MATCH($A69,'Ученици'!$A$2:$A$500,0)),""))</f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IF($A69="","",COUNTA(C69:O69))</f>
      </c>
    </row>
    <row r="70">
      <c r="A70" s="0"/>
      <c r="B70" s="8" t="str">
        <f>IF($A70="","",IFERROR(INDEX('Ученици'!$B$2:$B$500,MATCH($A70,'Ученици'!$A$2:$A$500,0)),""))</f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IF($A70="","",COUNTA(C70:O70))</f>
      </c>
    </row>
    <row r="71">
      <c r="A71" s="0"/>
      <c r="B71" s="8" t="str">
        <f>IF($A71="","",IFERROR(INDEX('Ученици'!$B$2:$B$500,MATCH($A71,'Ученици'!$A$2:$A$500,0)),""))</f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IF($A71="","",COUNTA(C71:O71))</f>
      </c>
    </row>
    <row r="72">
      <c r="A72" s="0"/>
      <c r="B72" s="8" t="str">
        <f>IF($A72="","",IFERROR(INDEX('Ученици'!$B$2:$B$500,MATCH($A72,'Ученици'!$A$2:$A$500,0)),""))</f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IF($A72="","",COUNTA(C72:O72))</f>
      </c>
    </row>
    <row r="73">
      <c r="A73" s="0"/>
      <c r="B73" s="8" t="str">
        <f>IF($A73="","",IFERROR(INDEX('Ученици'!$B$2:$B$500,MATCH($A73,'Ученици'!$A$2:$A$500,0)),""))</f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IF($A73="","",COUNTA(C73:O73))</f>
      </c>
    </row>
    <row r="74">
      <c r="A74" s="0"/>
      <c r="B74" s="8" t="str">
        <f>IF($A74="","",IFERROR(INDEX('Ученици'!$B$2:$B$500,MATCH($A74,'Ученици'!$A$2:$A$500,0)),""))</f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IF($A74="","",COUNTA(C74:O74))</f>
      </c>
    </row>
    <row r="75">
      <c r="A75" s="0"/>
      <c r="B75" s="8" t="str">
        <f>IF($A75="","",IFERROR(INDEX('Ученици'!$B$2:$B$500,MATCH($A75,'Ученици'!$A$2:$A$500,0)),""))</f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IF($A75="","",COUNTA(C75:O75))</f>
      </c>
    </row>
    <row r="76">
      <c r="A76" s="0"/>
      <c r="B76" s="8" t="str">
        <f>IF($A76="","",IFERROR(INDEX('Ученици'!$B$2:$B$500,MATCH($A76,'Ученици'!$A$2:$A$500,0)),""))</f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IF($A76="","",COUNTA(C76:O76))</f>
      </c>
    </row>
    <row r="77">
      <c r="A77" s="0"/>
      <c r="B77" s="8" t="str">
        <f>IF($A77="","",IFERROR(INDEX('Ученици'!$B$2:$B$500,MATCH($A77,'Ученици'!$A$2:$A$500,0)),""))</f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IF($A77="","",COUNTA(C77:O77))</f>
      </c>
    </row>
    <row r="78">
      <c r="A78" s="0"/>
      <c r="B78" s="8" t="str">
        <f>IF($A78="","",IFERROR(INDEX('Ученици'!$B$2:$B$500,MATCH($A78,'Ученици'!$A$2:$A$500,0)),""))</f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IF($A78="","",COUNTA(C78:O78))</f>
      </c>
    </row>
    <row r="79">
      <c r="A79" s="0"/>
      <c r="B79" s="8" t="str">
        <f>IF($A79="","",IFERROR(INDEX('Ученици'!$B$2:$B$500,MATCH($A79,'Ученици'!$A$2:$A$500,0)),""))</f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IF($A79="","",COUNTA(C79:O79))</f>
      </c>
    </row>
    <row r="80">
      <c r="A80" s="0"/>
      <c r="B80" s="8" t="str">
        <f>IF($A80="","",IFERROR(INDEX('Ученици'!$B$2:$B$500,MATCH($A80,'Ученици'!$A$2:$A$500,0)),""))</f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IF($A80="","",COUNTA(C80:O80))</f>
      </c>
    </row>
    <row r="81">
      <c r="A81" s="0"/>
      <c r="B81" s="8" t="str">
        <f>IF($A81="","",IFERROR(INDEX('Ученици'!$B$2:$B$500,MATCH($A81,'Ученици'!$A$2:$A$500,0)),""))</f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IF($A81="","",COUNTA(C81:O81))</f>
      </c>
    </row>
    <row r="82">
      <c r="A82" s="0"/>
      <c r="B82" s="8" t="str">
        <f>IF($A82="","",IFERROR(INDEX('Ученици'!$B$2:$B$500,MATCH($A82,'Ученици'!$A$2:$A$500,0)),""))</f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IF($A82="","",COUNTA(C82:O82))</f>
      </c>
    </row>
    <row r="83">
      <c r="A83" s="0"/>
      <c r="B83" s="8" t="str">
        <f>IF($A83="","",IFERROR(INDEX('Ученици'!$B$2:$B$500,MATCH($A83,'Ученици'!$A$2:$A$500,0)),""))</f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IF($A83="","",COUNTA(C83:O83))</f>
      </c>
    </row>
    <row r="84">
      <c r="A84" s="0"/>
      <c r="B84" s="8" t="str">
        <f>IF($A84="","",IFERROR(INDEX('Ученици'!$B$2:$B$500,MATCH($A84,'Ученици'!$A$2:$A$500,0)),""))</f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IF($A84="","",COUNTA(C84:O84))</f>
      </c>
    </row>
    <row r="85">
      <c r="A85" s="0"/>
      <c r="B85" s="8" t="str">
        <f>IF($A85="","",IFERROR(INDEX('Ученици'!$B$2:$B$500,MATCH($A85,'Ученици'!$A$2:$A$500,0)),""))</f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IF($A85="","",COUNTA(C85:O85))</f>
      </c>
    </row>
    <row r="86">
      <c r="A86" s="0"/>
      <c r="B86" s="8" t="str">
        <f>IF($A86="","",IFERROR(INDEX('Ученици'!$B$2:$B$500,MATCH($A86,'Ученици'!$A$2:$A$500,0)),""))</f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IF($A86="","",COUNTA(C86:O86))</f>
      </c>
    </row>
    <row r="87">
      <c r="A87" s="0"/>
      <c r="B87" s="8" t="str">
        <f>IF($A87="","",IFERROR(INDEX('Ученици'!$B$2:$B$500,MATCH($A87,'Ученици'!$A$2:$A$500,0)),""))</f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IF($A87="","",COUNTA(C87:O87))</f>
      </c>
    </row>
    <row r="88">
      <c r="A88" s="0"/>
      <c r="B88" s="8" t="str">
        <f>IF($A88="","",IFERROR(INDEX('Ученици'!$B$2:$B$500,MATCH($A88,'Ученици'!$A$2:$A$500,0)),""))</f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IF($A88="","",COUNTA(C88:O88))</f>
      </c>
    </row>
    <row r="89">
      <c r="A89" s="0"/>
      <c r="B89" s="8" t="str">
        <f>IF($A89="","",IFERROR(INDEX('Ученици'!$B$2:$B$500,MATCH($A89,'Ученици'!$A$2:$A$500,0)),""))</f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IF($A89="","",COUNTA(C89:O89))</f>
      </c>
    </row>
    <row r="90">
      <c r="A90" s="0"/>
      <c r="B90" s="8" t="str">
        <f>IF($A90="","",IFERROR(INDEX('Ученици'!$B$2:$B$500,MATCH($A90,'Ученици'!$A$2:$A$500,0)),""))</f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IF($A90="","",COUNTA(C90:O90))</f>
      </c>
    </row>
    <row r="91">
      <c r="A91" s="0"/>
      <c r="B91" s="8" t="str">
        <f>IF($A91="","",IFERROR(INDEX('Ученици'!$B$2:$B$500,MATCH($A91,'Ученици'!$A$2:$A$500,0)),""))</f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IF($A91="","",COUNTA(C91:O91))</f>
      </c>
    </row>
    <row r="92">
      <c r="A92" s="0"/>
      <c r="B92" s="8" t="str">
        <f>IF($A92="","",IFERROR(INDEX('Ученици'!$B$2:$B$500,MATCH($A92,'Ученици'!$A$2:$A$500,0)),""))</f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IF($A92="","",COUNTA(C92:O92))</f>
      </c>
    </row>
    <row r="93">
      <c r="A93" s="0"/>
      <c r="B93" s="8" t="str">
        <f>IF($A93="","",IFERROR(INDEX('Ученици'!$B$2:$B$500,MATCH($A93,'Ученици'!$A$2:$A$500,0)),""))</f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IF($A93="","",COUNTA(C93:O93))</f>
      </c>
    </row>
    <row r="94">
      <c r="A94" s="0"/>
      <c r="B94" s="8" t="str">
        <f>IF($A94="","",IFERROR(INDEX('Ученици'!$B$2:$B$500,MATCH($A94,'Ученици'!$A$2:$A$500,0)),""))</f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IF($A94="","",COUNTA(C94:O94))</f>
      </c>
    </row>
    <row r="95">
      <c r="A95" s="0"/>
      <c r="B95" s="8" t="str">
        <f>IF($A95="","",IFERROR(INDEX('Ученици'!$B$2:$B$500,MATCH($A95,'Ученици'!$A$2:$A$500,0)),""))</f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IF($A95="","",COUNTA(C95:O95))</f>
      </c>
    </row>
    <row r="96">
      <c r="A96" s="0"/>
      <c r="B96" s="8" t="str">
        <f>IF($A96="","",IFERROR(INDEX('Ученици'!$B$2:$B$500,MATCH($A96,'Ученици'!$A$2:$A$500,0)),""))</f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IF($A96="","",COUNTA(C96:O96))</f>
      </c>
    </row>
    <row r="97">
      <c r="A97" s="0"/>
      <c r="B97" s="8" t="str">
        <f>IF($A97="","",IFERROR(INDEX('Ученици'!$B$2:$B$500,MATCH($A97,'Ученици'!$A$2:$A$500,0)),""))</f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IF($A97="","",COUNTA(C97:O97))</f>
      </c>
    </row>
    <row r="98">
      <c r="A98" s="0"/>
      <c r="B98" s="8" t="str">
        <f>IF($A98="","",IFERROR(INDEX('Ученици'!$B$2:$B$500,MATCH($A98,'Ученици'!$A$2:$A$500,0)),""))</f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IF($A98="","",COUNTA(C98:O98))</f>
      </c>
    </row>
    <row r="99">
      <c r="A99" s="0"/>
      <c r="B99" s="8" t="str">
        <f>IF($A99="","",IFERROR(INDEX('Ученици'!$B$2:$B$500,MATCH($A99,'Ученици'!$A$2:$A$500,0)),""))</f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IF($A99="","",COUNTA(C99:O99))</f>
      </c>
    </row>
    <row r="100">
      <c r="A100" s="0"/>
      <c r="B100" s="8" t="str">
        <f>IF($A100="","",IFERROR(INDEX('Ученици'!$B$2:$B$500,MATCH($A100,'Ученици'!$A$2:$A$500,0)),""))</f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IF($A100="","",COUNTA(C100:O100))</f>
      </c>
    </row>
    <row r="101">
      <c r="A101" s="0"/>
      <c r="B101" s="8" t="str">
        <f>IF($A101="","",IFERROR(INDEX('Ученици'!$B$2:$B$500,MATCH($A101,'Ученици'!$A$2:$A$500,0)),""))</f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IF($A101="","",COUNTA(C101:O101))</f>
      </c>
    </row>
    <row r="102">
      <c r="A102" s="0"/>
      <c r="B102" s="8" t="str">
        <f>IF($A102="","",IFERROR(INDEX('Ученици'!$B$2:$B$500,MATCH($A102,'Ученици'!$A$2:$A$500,0)),""))</f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IF($A102="","",COUNTA(C102:O102))</f>
      </c>
    </row>
    <row r="103">
      <c r="A103" s="0"/>
      <c r="B103" s="8" t="str">
        <f>IF($A103="","",IFERROR(INDEX('Ученици'!$B$2:$B$500,MATCH($A103,'Ученици'!$A$2:$A$500,0)),""))</f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IF($A103="","",COUNTA(C103:O103))</f>
      </c>
    </row>
    <row r="104">
      <c r="A104" s="0"/>
      <c r="B104" s="8" t="str">
        <f>IF($A104="","",IFERROR(INDEX('Ученици'!$B$2:$B$500,MATCH($A104,'Ученици'!$A$2:$A$500,0)),""))</f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IF($A104="","",COUNTA(C104:O104))</f>
      </c>
    </row>
    <row r="105">
      <c r="A105" s="0"/>
      <c r="B105" s="8" t="str">
        <f>IF($A105="","",IFERROR(INDEX('Ученици'!$B$2:$B$500,MATCH($A105,'Ученици'!$A$2:$A$500,0)),""))</f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IF($A105="","",COUNTA(C105:O105))</f>
      </c>
    </row>
    <row r="106">
      <c r="A106" s="0"/>
      <c r="B106" s="8" t="str">
        <f>IF($A106="","",IFERROR(INDEX('Ученици'!$B$2:$B$500,MATCH($A106,'Ученици'!$A$2:$A$500,0)),""))</f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IF($A106="","",COUNTA(C106:O106))</f>
      </c>
    </row>
    <row r="107">
      <c r="A107" s="0"/>
      <c r="B107" s="8" t="str">
        <f>IF($A107="","",IFERROR(INDEX('Ученици'!$B$2:$B$500,MATCH($A107,'Ученици'!$A$2:$A$500,0)),""))</f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IF($A107="","",COUNTA(C107:O107))</f>
      </c>
    </row>
    <row r="108">
      <c r="A108" s="0"/>
      <c r="B108" s="8" t="str">
        <f>IF($A108="","",IFERROR(INDEX('Ученици'!$B$2:$B$500,MATCH($A108,'Ученици'!$A$2:$A$500,0)),""))</f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IF($A108="","",COUNTA(C108:O108))</f>
      </c>
    </row>
    <row r="109">
      <c r="A109" s="0"/>
      <c r="B109" s="8" t="str">
        <f>IF($A109="","",IFERROR(INDEX('Ученици'!$B$2:$B$500,MATCH($A109,'Ученици'!$A$2:$A$500,0)),""))</f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IF($A109="","",COUNTA(C109:O109))</f>
      </c>
    </row>
    <row r="110">
      <c r="A110" s="0"/>
      <c r="B110" s="8" t="str">
        <f>IF($A110="","",IFERROR(INDEX('Ученици'!$B$2:$B$500,MATCH($A110,'Ученици'!$A$2:$A$500,0)),""))</f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IF($A110="","",COUNTA(C110:O110))</f>
      </c>
    </row>
    <row r="111">
      <c r="A111" s="0"/>
      <c r="B111" s="8" t="str">
        <f>IF($A111="","",IFERROR(INDEX('Ученици'!$B$2:$B$500,MATCH($A111,'Ученици'!$A$2:$A$500,0)),""))</f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IF($A111="","",COUNTA(C111:O111))</f>
      </c>
    </row>
    <row r="112">
      <c r="A112" s="0"/>
      <c r="B112" s="8" t="str">
        <f>IF($A112="","",IFERROR(INDEX('Ученици'!$B$2:$B$500,MATCH($A112,'Ученици'!$A$2:$A$500,0)),""))</f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IF($A112="","",COUNTA(C112:O112))</f>
      </c>
    </row>
    <row r="113">
      <c r="A113" s="0"/>
      <c r="B113" s="8" t="str">
        <f>IF($A113="","",IFERROR(INDEX('Ученици'!$B$2:$B$500,MATCH($A113,'Ученици'!$A$2:$A$500,0)),""))</f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IF($A113="","",COUNTA(C113:O113))</f>
      </c>
    </row>
    <row r="114">
      <c r="A114" s="0"/>
      <c r="B114" s="8" t="str">
        <f>IF($A114="","",IFERROR(INDEX('Ученици'!$B$2:$B$500,MATCH($A114,'Ученици'!$A$2:$A$500,0)),""))</f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IF($A114="","",COUNTA(C114:O114))</f>
      </c>
    </row>
    <row r="115">
      <c r="A115" s="0"/>
      <c r="B115" s="8" t="str">
        <f>IF($A115="","",IFERROR(INDEX('Ученици'!$B$2:$B$500,MATCH($A115,'Ученици'!$A$2:$A$500,0)),""))</f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IF($A115="","",COUNTA(C115:O115))</f>
      </c>
    </row>
    <row r="116">
      <c r="A116" s="0"/>
      <c r="B116" s="8" t="str">
        <f>IF($A116="","",IFERROR(INDEX('Ученици'!$B$2:$B$500,MATCH($A116,'Ученици'!$A$2:$A$500,0)),""))</f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IF($A116="","",COUNTA(C116:O116))</f>
      </c>
    </row>
    <row r="117">
      <c r="A117" s="0"/>
      <c r="B117" s="8" t="str">
        <f>IF($A117="","",IFERROR(INDEX('Ученици'!$B$2:$B$500,MATCH($A117,'Ученици'!$A$2:$A$500,0)),""))</f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IF($A117="","",COUNTA(C117:O117))</f>
      </c>
    </row>
    <row r="118">
      <c r="A118" s="0"/>
      <c r="B118" s="8" t="str">
        <f>IF($A118="","",IFERROR(INDEX('Ученици'!$B$2:$B$500,MATCH($A118,'Ученици'!$A$2:$A$500,0)),""))</f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IF($A118="","",COUNTA(C118:O118))</f>
      </c>
    </row>
    <row r="119">
      <c r="A119" s="0"/>
      <c r="B119" s="8" t="str">
        <f>IF($A119="","",IFERROR(INDEX('Ученици'!$B$2:$B$500,MATCH($A119,'Ученици'!$A$2:$A$500,0)),""))</f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IF($A119="","",COUNTA(C119:O119))</f>
      </c>
    </row>
    <row r="120">
      <c r="A120" s="0"/>
      <c r="B120" s="8" t="str">
        <f>IF($A120="","",IFERROR(INDEX('Ученици'!$B$2:$B$500,MATCH($A120,'Ученици'!$A$2:$A$500,0)),""))</f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IF($A120="","",COUNTA(C120:O120))</f>
      </c>
    </row>
    <row r="121">
      <c r="A121" s="0"/>
      <c r="B121" s="8" t="str">
        <f>IF($A121="","",IFERROR(INDEX('Ученици'!$B$2:$B$500,MATCH($A121,'Ученици'!$A$2:$A$500,0)),""))</f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IF($A121="","",COUNTA(C121:O121))</f>
      </c>
    </row>
    <row r="122">
      <c r="A122" s="0"/>
      <c r="B122" s="8" t="str">
        <f>IF($A122="","",IFERROR(INDEX('Ученици'!$B$2:$B$500,MATCH($A122,'Ученици'!$A$2:$A$500,0)),""))</f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IF($A122="","",COUNTA(C122:O122))</f>
      </c>
    </row>
    <row r="123">
      <c r="A123" s="0"/>
      <c r="B123" s="8" t="str">
        <f>IF($A123="","",IFERROR(INDEX('Ученици'!$B$2:$B$500,MATCH($A123,'Ученици'!$A$2:$A$500,0)),""))</f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IF($A123="","",COUNTA(C123:O123))</f>
      </c>
    </row>
    <row r="124">
      <c r="A124" s="0"/>
      <c r="B124" s="8" t="str">
        <f>IF($A124="","",IFERROR(INDEX('Ученици'!$B$2:$B$500,MATCH($A124,'Ученици'!$A$2:$A$500,0)),""))</f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IF($A124="","",COUNTA(C124:O124))</f>
      </c>
    </row>
    <row r="125">
      <c r="A125" s="0"/>
      <c r="B125" s="8" t="str">
        <f>IF($A125="","",IFERROR(INDEX('Ученици'!$B$2:$B$500,MATCH($A125,'Ученици'!$A$2:$A$500,0)),""))</f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IF($A125="","",COUNTA(C125:O125))</f>
      </c>
    </row>
    <row r="126">
      <c r="A126" s="0"/>
      <c r="B126" s="8" t="str">
        <f>IF($A126="","",IFERROR(INDEX('Ученици'!$B$2:$B$500,MATCH($A126,'Ученици'!$A$2:$A$500,0)),""))</f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IF($A126="","",COUNTA(C126:O126))</f>
      </c>
    </row>
    <row r="127">
      <c r="A127" s="0"/>
      <c r="B127" s="8" t="str">
        <f>IF($A127="","",IFERROR(INDEX('Ученици'!$B$2:$B$500,MATCH($A127,'Ученици'!$A$2:$A$500,0)),""))</f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IF($A127="","",COUNTA(C127:O127))</f>
      </c>
    </row>
    <row r="128">
      <c r="A128" s="0"/>
      <c r="B128" s="8" t="str">
        <f>IF($A128="","",IFERROR(INDEX('Ученици'!$B$2:$B$500,MATCH($A128,'Ученици'!$A$2:$A$500,0)),""))</f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IF($A128="","",COUNTA(C128:O128))</f>
      </c>
    </row>
    <row r="129">
      <c r="A129" s="0"/>
      <c r="B129" s="8" t="str">
        <f>IF($A129="","",IFERROR(INDEX('Ученици'!$B$2:$B$500,MATCH($A129,'Ученици'!$A$2:$A$500,0)),""))</f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IF($A129="","",COUNTA(C129:O129))</f>
      </c>
    </row>
    <row r="130">
      <c r="A130" s="0"/>
      <c r="B130" s="8" t="str">
        <f>IF($A130="","",IFERROR(INDEX('Ученици'!$B$2:$B$500,MATCH($A130,'Ученици'!$A$2:$A$500,0)),""))</f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IF($A130="","",COUNTA(C130:O130))</f>
      </c>
    </row>
    <row r="131">
      <c r="A131" s="0"/>
      <c r="B131" s="8" t="str">
        <f>IF($A131="","",IFERROR(INDEX('Ученици'!$B$2:$B$500,MATCH($A131,'Ученици'!$A$2:$A$500,0)),""))</f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IF($A131="","",COUNTA(C131:O131))</f>
      </c>
    </row>
    <row r="132">
      <c r="A132" s="0"/>
      <c r="B132" s="8" t="str">
        <f>IF($A132="","",IFERROR(INDEX('Ученици'!$B$2:$B$500,MATCH($A132,'Ученици'!$A$2:$A$500,0)),""))</f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IF($A132="","",COUNTA(C132:O132))</f>
      </c>
    </row>
    <row r="133">
      <c r="A133" s="0"/>
      <c r="B133" s="8" t="str">
        <f>IF($A133="","",IFERROR(INDEX('Ученици'!$B$2:$B$500,MATCH($A133,'Ученици'!$A$2:$A$500,0)),""))</f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IF($A133="","",COUNTA(C133:O133))</f>
      </c>
    </row>
    <row r="134">
      <c r="A134" s="0"/>
      <c r="B134" s="8" t="str">
        <f>IF($A134="","",IFERROR(INDEX('Ученици'!$B$2:$B$500,MATCH($A134,'Ученици'!$A$2:$A$500,0)),""))</f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IF($A134="","",COUNTA(C134:O134))</f>
      </c>
    </row>
    <row r="135">
      <c r="A135" s="0"/>
      <c r="B135" s="8" t="str">
        <f>IF($A135="","",IFERROR(INDEX('Ученици'!$B$2:$B$500,MATCH($A135,'Ученици'!$A$2:$A$500,0)),""))</f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IF($A135="","",COUNTA(C135:O135))</f>
      </c>
    </row>
    <row r="136">
      <c r="A136" s="0"/>
      <c r="B136" s="8" t="str">
        <f>IF($A136="","",IFERROR(INDEX('Ученици'!$B$2:$B$500,MATCH($A136,'Ученици'!$A$2:$A$500,0)),""))</f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IF($A136="","",COUNTA(C136:O136))</f>
      </c>
    </row>
    <row r="137">
      <c r="A137" s="0"/>
      <c r="B137" s="8" t="str">
        <f>IF($A137="","",IFERROR(INDEX('Ученици'!$B$2:$B$500,MATCH($A137,'Ученици'!$A$2:$A$500,0)),""))</f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IF($A137="","",COUNTA(C137:O137))</f>
      </c>
    </row>
    <row r="138">
      <c r="A138" s="0"/>
      <c r="B138" s="8" t="str">
        <f>IF($A138="","",IFERROR(INDEX('Ученици'!$B$2:$B$500,MATCH($A138,'Ученици'!$A$2:$A$500,0)),""))</f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IF($A138="","",COUNTA(C138:O138))</f>
      </c>
    </row>
    <row r="139">
      <c r="A139" s="0"/>
      <c r="B139" s="8" t="str">
        <f>IF($A139="","",IFERROR(INDEX('Ученици'!$B$2:$B$500,MATCH($A139,'Ученици'!$A$2:$A$500,0)),""))</f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IF($A139="","",COUNTA(C139:O139))</f>
      </c>
    </row>
    <row r="140">
      <c r="A140" s="0"/>
      <c r="B140" s="8" t="str">
        <f>IF($A140="","",IFERROR(INDEX('Ученици'!$B$2:$B$500,MATCH($A140,'Ученици'!$A$2:$A$500,0)),""))</f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IF($A140="","",COUNTA(C140:O140))</f>
      </c>
    </row>
    <row r="141">
      <c r="A141" s="0"/>
      <c r="B141" s="8" t="str">
        <f>IF($A141="","",IFERROR(INDEX('Ученици'!$B$2:$B$500,MATCH($A141,'Ученици'!$A$2:$A$500,0)),""))</f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IF($A141="","",COUNTA(C141:O141))</f>
      </c>
    </row>
    <row r="142">
      <c r="A142" s="0"/>
      <c r="B142" s="8" t="str">
        <f>IF($A142="","",IFERROR(INDEX('Ученици'!$B$2:$B$500,MATCH($A142,'Ученици'!$A$2:$A$500,0)),""))</f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IF($A142="","",COUNTA(C142:O142))</f>
      </c>
    </row>
    <row r="143">
      <c r="A143" s="0"/>
      <c r="B143" s="8" t="str">
        <f>IF($A143="","",IFERROR(INDEX('Ученици'!$B$2:$B$500,MATCH($A143,'Ученици'!$A$2:$A$500,0)),""))</f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IF($A143="","",COUNTA(C143:O143))</f>
      </c>
    </row>
    <row r="144">
      <c r="A144" s="0"/>
      <c r="B144" s="8" t="str">
        <f>IF($A144="","",IFERROR(INDEX('Ученици'!$B$2:$B$500,MATCH($A144,'Ученици'!$A$2:$A$500,0)),""))</f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IF($A144="","",COUNTA(C144:O144))</f>
      </c>
    </row>
    <row r="145">
      <c r="A145" s="0"/>
      <c r="B145" s="8" t="str">
        <f>IF($A145="","",IFERROR(INDEX('Ученици'!$B$2:$B$500,MATCH($A145,'Ученици'!$A$2:$A$500,0)),""))</f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IF($A145="","",COUNTA(C145:O145))</f>
      </c>
    </row>
    <row r="146">
      <c r="A146" s="0"/>
      <c r="B146" s="8" t="str">
        <f>IF($A146="","",IFERROR(INDEX('Ученици'!$B$2:$B$500,MATCH($A146,'Ученици'!$A$2:$A$500,0)),""))</f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IF($A146="","",COUNTA(C146:O146))</f>
      </c>
    </row>
    <row r="147">
      <c r="A147" s="0"/>
      <c r="B147" s="8" t="str">
        <f>IF($A147="","",IFERROR(INDEX('Ученици'!$B$2:$B$500,MATCH($A147,'Ученици'!$A$2:$A$500,0)),""))</f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IF($A147="","",COUNTA(C147:O147))</f>
      </c>
    </row>
    <row r="148">
      <c r="A148" s="0"/>
      <c r="B148" s="8" t="str">
        <f>IF($A148="","",IFERROR(INDEX('Ученици'!$B$2:$B$500,MATCH($A148,'Ученици'!$A$2:$A$500,0)),""))</f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IF($A148="","",COUNTA(C148:O148))</f>
      </c>
    </row>
    <row r="149">
      <c r="A149" s="0"/>
      <c r="B149" s="8" t="str">
        <f>IF($A149="","",IFERROR(INDEX('Ученици'!$B$2:$B$500,MATCH($A149,'Ученици'!$A$2:$A$500,0)),""))</f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IF($A149="","",COUNTA(C149:O149))</f>
      </c>
    </row>
    <row r="150">
      <c r="A150" s="0"/>
      <c r="B150" s="8" t="str">
        <f>IF($A150="","",IFERROR(INDEX('Ученици'!$B$2:$B$500,MATCH($A150,'Ученици'!$A$2:$A$500,0)),""))</f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IF($A150="","",COUNTA(C150:O150))</f>
      </c>
    </row>
    <row r="151">
      <c r="A151" s="0"/>
      <c r="B151" s="8" t="str">
        <f>IF($A151="","",IFERROR(INDEX('Ученици'!$B$2:$B$500,MATCH($A151,'Ученици'!$A$2:$A$500,0)),""))</f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IF($A151="","",COUNTA(C151:O151))</f>
      </c>
    </row>
    <row r="152">
      <c r="A152" s="0"/>
      <c r="B152" s="8" t="str">
        <f>IF($A152="","",IFERROR(INDEX('Ученици'!$B$2:$B$500,MATCH($A152,'Ученици'!$A$2:$A$500,0)),""))</f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IF($A152="","",COUNTA(C152:O152))</f>
      </c>
    </row>
    <row r="153">
      <c r="A153" s="0"/>
      <c r="B153" s="8" t="str">
        <f>IF($A153="","",IFERROR(INDEX('Ученици'!$B$2:$B$500,MATCH($A153,'Ученици'!$A$2:$A$500,0)),""))</f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IF($A153="","",COUNTA(C153:O153))</f>
      </c>
    </row>
    <row r="154">
      <c r="A154" s="0"/>
      <c r="B154" s="8" t="str">
        <f>IF($A154="","",IFERROR(INDEX('Ученици'!$B$2:$B$500,MATCH($A154,'Ученици'!$A$2:$A$500,0)),""))</f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IF($A154="","",COUNTA(C154:O154))</f>
      </c>
    </row>
    <row r="155">
      <c r="A155" s="0"/>
      <c r="B155" s="8" t="str">
        <f>IF($A155="","",IFERROR(INDEX('Ученици'!$B$2:$B$500,MATCH($A155,'Ученици'!$A$2:$A$500,0)),""))</f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IF($A155="","",COUNTA(C155:O155))</f>
      </c>
    </row>
    <row r="156">
      <c r="A156" s="0"/>
      <c r="B156" s="8" t="str">
        <f>IF($A156="","",IFERROR(INDEX('Ученици'!$B$2:$B$500,MATCH($A156,'Ученици'!$A$2:$A$500,0)),""))</f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IF($A156="","",COUNTA(C156:O156))</f>
      </c>
    </row>
    <row r="157">
      <c r="A157" s="0"/>
      <c r="B157" s="8" t="str">
        <f>IF($A157="","",IFERROR(INDEX('Ученици'!$B$2:$B$500,MATCH($A157,'Ученици'!$A$2:$A$500,0)),""))</f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IF($A157="","",COUNTA(C157:O157))</f>
      </c>
    </row>
    <row r="158">
      <c r="A158" s="0"/>
      <c r="B158" s="8" t="str">
        <f>IF($A158="","",IFERROR(INDEX('Ученици'!$B$2:$B$500,MATCH($A158,'Ученици'!$A$2:$A$500,0)),""))</f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IF($A158="","",COUNTA(C158:O158))</f>
      </c>
    </row>
    <row r="159">
      <c r="A159" s="0"/>
      <c r="B159" s="8" t="str">
        <f>IF($A159="","",IFERROR(INDEX('Ученици'!$B$2:$B$500,MATCH($A159,'Ученици'!$A$2:$A$500,0)),""))</f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IF($A159="","",COUNTA(C159:O159))</f>
      </c>
    </row>
    <row r="160">
      <c r="A160" s="0"/>
      <c r="B160" s="8" t="str">
        <f>IF($A160="","",IFERROR(INDEX('Ученици'!$B$2:$B$500,MATCH($A160,'Ученици'!$A$2:$A$500,0)),""))</f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IF($A160="","",COUNTA(C160:O160))</f>
      </c>
    </row>
    <row r="161">
      <c r="A161" s="0"/>
      <c r="B161" s="8" t="str">
        <f>IF($A161="","",IFERROR(INDEX('Ученици'!$B$2:$B$500,MATCH($A161,'Ученици'!$A$2:$A$500,0)),""))</f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IF($A161="","",COUNTA(C161:O161))</f>
      </c>
    </row>
    <row r="162">
      <c r="A162" s="0"/>
      <c r="B162" s="8" t="str">
        <f>IF($A162="","",IFERROR(INDEX('Ученици'!$B$2:$B$500,MATCH($A162,'Ученици'!$A$2:$A$500,0)),""))</f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IF($A162="","",COUNTA(C162:O162))</f>
      </c>
    </row>
    <row r="163">
      <c r="A163" s="0"/>
      <c r="B163" s="8" t="str">
        <f>IF($A163="","",IFERROR(INDEX('Ученици'!$B$2:$B$500,MATCH($A163,'Ученици'!$A$2:$A$500,0)),""))</f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IF($A163="","",COUNTA(C163:O163))</f>
      </c>
    </row>
    <row r="164">
      <c r="A164" s="0"/>
      <c r="B164" s="8" t="str">
        <f>IF($A164="","",IFERROR(INDEX('Ученици'!$B$2:$B$500,MATCH($A164,'Ученици'!$A$2:$A$500,0)),""))</f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IF($A164="","",COUNTA(C164:O164))</f>
      </c>
    </row>
    <row r="165">
      <c r="A165" s="0"/>
      <c r="B165" s="8" t="str">
        <f>IF($A165="","",IFERROR(INDEX('Ученици'!$B$2:$B$500,MATCH($A165,'Ученици'!$A$2:$A$500,0)),""))</f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IF($A165="","",COUNTA(C165:O165))</f>
      </c>
    </row>
    <row r="166">
      <c r="A166" s="0"/>
      <c r="B166" s="8" t="str">
        <f>IF($A166="","",IFERROR(INDEX('Ученици'!$B$2:$B$500,MATCH($A166,'Ученици'!$A$2:$A$500,0)),""))</f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IF($A166="","",COUNTA(C166:O166))</f>
      </c>
    </row>
    <row r="167">
      <c r="A167" s="0"/>
      <c r="B167" s="8" t="str">
        <f>IF($A167="","",IFERROR(INDEX('Ученици'!$B$2:$B$500,MATCH($A167,'Ученици'!$A$2:$A$500,0)),""))</f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IF($A167="","",COUNTA(C167:O167))</f>
      </c>
    </row>
    <row r="168">
      <c r="A168" s="0"/>
      <c r="B168" s="8" t="str">
        <f>IF($A168="","",IFERROR(INDEX('Ученици'!$B$2:$B$500,MATCH($A168,'Ученици'!$A$2:$A$500,0)),""))</f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IF($A168="","",COUNTA(C168:O168))</f>
      </c>
    </row>
    <row r="169">
      <c r="A169" s="0"/>
      <c r="B169" s="8" t="str">
        <f>IF($A169="","",IFERROR(INDEX('Ученици'!$B$2:$B$500,MATCH($A169,'Ученици'!$A$2:$A$500,0)),""))</f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IF($A169="","",COUNTA(C169:O169))</f>
      </c>
    </row>
    <row r="170">
      <c r="A170" s="0"/>
      <c r="B170" s="8" t="str">
        <f>IF($A170="","",IFERROR(INDEX('Ученици'!$B$2:$B$500,MATCH($A170,'Ученици'!$A$2:$A$500,0)),""))</f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IF($A170="","",COUNTA(C170:O170))</f>
      </c>
    </row>
    <row r="171">
      <c r="A171" s="0"/>
      <c r="B171" s="8" t="str">
        <f>IF($A171="","",IFERROR(INDEX('Ученици'!$B$2:$B$500,MATCH($A171,'Ученици'!$A$2:$A$500,0)),""))</f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IF($A171="","",COUNTA(C171:O171))</f>
      </c>
    </row>
    <row r="172">
      <c r="A172" s="0"/>
      <c r="B172" s="8" t="str">
        <f>IF($A172="","",IFERROR(INDEX('Ученици'!$B$2:$B$500,MATCH($A172,'Ученици'!$A$2:$A$500,0)),""))</f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IF($A172="","",COUNTA(C172:O172))</f>
      </c>
    </row>
    <row r="173">
      <c r="A173" s="0"/>
      <c r="B173" s="8" t="str">
        <f>IF($A173="","",IFERROR(INDEX('Ученици'!$B$2:$B$500,MATCH($A173,'Ученици'!$A$2:$A$500,0)),""))</f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IF($A173="","",COUNTA(C173:O173))</f>
      </c>
    </row>
    <row r="174">
      <c r="A174" s="0"/>
      <c r="B174" s="8" t="str">
        <f>IF($A174="","",IFERROR(INDEX('Ученици'!$B$2:$B$500,MATCH($A174,'Ученици'!$A$2:$A$500,0)),""))</f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IF($A174="","",COUNTA(C174:O174))</f>
      </c>
    </row>
    <row r="175">
      <c r="A175" s="0"/>
      <c r="B175" s="8" t="str">
        <f>IF($A175="","",IFERROR(INDEX('Ученици'!$B$2:$B$500,MATCH($A175,'Ученици'!$A$2:$A$500,0)),""))</f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IF($A175="","",COUNTA(C175:O175))</f>
      </c>
    </row>
    <row r="176">
      <c r="A176" s="0"/>
      <c r="B176" s="8" t="str">
        <f>IF($A176="","",IFERROR(INDEX('Ученици'!$B$2:$B$500,MATCH($A176,'Ученици'!$A$2:$A$500,0)),""))</f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IF($A176="","",COUNTA(C176:O176))</f>
      </c>
    </row>
    <row r="177">
      <c r="A177" s="0"/>
      <c r="B177" s="8" t="str">
        <f>IF($A177="","",IFERROR(INDEX('Ученици'!$B$2:$B$500,MATCH($A177,'Ученици'!$A$2:$A$500,0)),""))</f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IF($A177="","",COUNTA(C177:O177))</f>
      </c>
    </row>
    <row r="178">
      <c r="A178" s="0"/>
      <c r="B178" s="8" t="str">
        <f>IF($A178="","",IFERROR(INDEX('Ученици'!$B$2:$B$500,MATCH($A178,'Ученици'!$A$2:$A$500,0)),""))</f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IF($A178="","",COUNTA(C178:O178))</f>
      </c>
    </row>
    <row r="179">
      <c r="A179" s="0"/>
      <c r="B179" s="8" t="str">
        <f>IF($A179="","",IFERROR(INDEX('Ученици'!$B$2:$B$500,MATCH($A179,'Ученици'!$A$2:$A$500,0)),""))</f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IF($A179="","",COUNTA(C179:O179))</f>
      </c>
    </row>
    <row r="180">
      <c r="A180" s="0"/>
      <c r="B180" s="8" t="str">
        <f>IF($A180="","",IFERROR(INDEX('Ученици'!$B$2:$B$500,MATCH($A180,'Ученици'!$A$2:$A$500,0)),""))</f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IF($A180="","",COUNTA(C180:O180))</f>
      </c>
    </row>
    <row r="181">
      <c r="A181" s="0"/>
      <c r="B181" s="8" t="str">
        <f>IF($A181="","",IFERROR(INDEX('Ученици'!$B$2:$B$500,MATCH($A181,'Ученици'!$A$2:$A$500,0)),""))</f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IF($A181="","",COUNTA(C181:O181))</f>
      </c>
    </row>
    <row r="182">
      <c r="A182" s="0"/>
      <c r="B182" s="8" t="str">
        <f>IF($A182="","",IFERROR(INDEX('Ученици'!$B$2:$B$500,MATCH($A182,'Ученици'!$A$2:$A$500,0)),""))</f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IF($A182="","",COUNTA(C182:O182))</f>
      </c>
    </row>
    <row r="183">
      <c r="A183" s="0"/>
      <c r="B183" s="8" t="str">
        <f>IF($A183="","",IFERROR(INDEX('Ученици'!$B$2:$B$500,MATCH($A183,'Ученици'!$A$2:$A$500,0)),""))</f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IF($A183="","",COUNTA(C183:O183))</f>
      </c>
    </row>
    <row r="184">
      <c r="A184" s="0"/>
      <c r="B184" s="8" t="str">
        <f>IF($A184="","",IFERROR(INDEX('Ученици'!$B$2:$B$500,MATCH($A184,'Ученици'!$A$2:$A$500,0)),""))</f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IF($A184="","",COUNTA(C184:O184))</f>
      </c>
    </row>
    <row r="185">
      <c r="A185" s="0"/>
      <c r="B185" s="8" t="str">
        <f>IF($A185="","",IFERROR(INDEX('Ученици'!$B$2:$B$500,MATCH($A185,'Ученици'!$A$2:$A$500,0)),""))</f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IF($A185="","",COUNTA(C185:O185))</f>
      </c>
    </row>
    <row r="186">
      <c r="A186" s="0"/>
      <c r="B186" s="8" t="str">
        <f>IF($A186="","",IFERROR(INDEX('Ученици'!$B$2:$B$500,MATCH($A186,'Ученици'!$A$2:$A$500,0)),""))</f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IF($A186="","",COUNTA(C186:O186))</f>
      </c>
    </row>
    <row r="187">
      <c r="A187" s="0"/>
      <c r="B187" s="8" t="str">
        <f>IF($A187="","",IFERROR(INDEX('Ученици'!$B$2:$B$500,MATCH($A187,'Ученици'!$A$2:$A$500,0)),""))</f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IF($A187="","",COUNTA(C187:O187))</f>
      </c>
    </row>
    <row r="188">
      <c r="A188" s="0"/>
      <c r="B188" s="8" t="str">
        <f>IF($A188="","",IFERROR(INDEX('Ученици'!$B$2:$B$500,MATCH($A188,'Ученици'!$A$2:$A$500,0)),""))</f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IF($A188="","",COUNTA(C188:O188))</f>
      </c>
    </row>
    <row r="189">
      <c r="A189" s="0"/>
      <c r="B189" s="8" t="str">
        <f>IF($A189="","",IFERROR(INDEX('Ученици'!$B$2:$B$500,MATCH($A189,'Ученици'!$A$2:$A$500,0)),""))</f>
      </c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IF($A189="","",COUNTA(C189:O189))</f>
      </c>
    </row>
    <row r="190">
      <c r="A190" s="0"/>
      <c r="B190" s="8" t="str">
        <f>IF($A190="","",IFERROR(INDEX('Ученици'!$B$2:$B$500,MATCH($A190,'Ученици'!$A$2:$A$500,0)),""))</f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IF($A190="","",COUNTA(C190:O190))</f>
      </c>
    </row>
    <row r="191">
      <c r="A191" s="0"/>
      <c r="B191" s="8" t="str">
        <f>IF($A191="","",IFERROR(INDEX('Ученици'!$B$2:$B$500,MATCH($A191,'Ученици'!$A$2:$A$500,0)),""))</f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IF($A191="","",COUNTA(C191:O191))</f>
      </c>
    </row>
    <row r="192">
      <c r="A192" s="0"/>
      <c r="B192" s="8" t="str">
        <f>IF($A192="","",IFERROR(INDEX('Ученици'!$B$2:$B$500,MATCH($A192,'Ученици'!$A$2:$A$500,0)),""))</f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IF($A192="","",COUNTA(C192:O192))</f>
      </c>
    </row>
    <row r="193">
      <c r="A193" s="0"/>
      <c r="B193" s="8" t="str">
        <f>IF($A193="","",IFERROR(INDEX('Ученици'!$B$2:$B$500,MATCH($A193,'Ученици'!$A$2:$A$500,0)),""))</f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IF($A193="","",COUNTA(C193:O193))</f>
      </c>
    </row>
    <row r="194">
      <c r="A194" s="0"/>
      <c r="B194" s="8" t="str">
        <f>IF($A194="","",IFERROR(INDEX('Ученици'!$B$2:$B$500,MATCH($A194,'Ученици'!$A$2:$A$500,0)),""))</f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IF($A194="","",COUNTA(C194:O194))</f>
      </c>
    </row>
    <row r="195">
      <c r="A195" s="0"/>
      <c r="B195" s="8" t="str">
        <f>IF($A195="","",IFERROR(INDEX('Ученици'!$B$2:$B$500,MATCH($A195,'Ученици'!$A$2:$A$500,0)),""))</f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IF($A195="","",COUNTA(C195:O195))</f>
      </c>
    </row>
    <row r="196">
      <c r="A196" s="0"/>
      <c r="B196" s="8" t="str">
        <f>IF($A196="","",IFERROR(INDEX('Ученици'!$B$2:$B$500,MATCH($A196,'Ученици'!$A$2:$A$500,0)),""))</f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IF($A196="","",COUNTA(C196:O196))</f>
      </c>
    </row>
    <row r="197">
      <c r="A197" s="0"/>
      <c r="B197" s="8" t="str">
        <f>IF($A197="","",IFERROR(INDEX('Ученици'!$B$2:$B$500,MATCH($A197,'Ученици'!$A$2:$A$500,0)),""))</f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IF($A197="","",COUNTA(C197:O197))</f>
      </c>
    </row>
    <row r="198">
      <c r="A198" s="0"/>
      <c r="B198" s="8" t="str">
        <f>IF($A198="","",IFERROR(INDEX('Ученици'!$B$2:$B$500,MATCH($A198,'Ученици'!$A$2:$A$500,0)),""))</f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IF($A198="","",COUNTA(C198:O198))</f>
      </c>
    </row>
    <row r="199">
      <c r="A199" s="0"/>
      <c r="B199" s="8" t="str">
        <f>IF($A199="","",IFERROR(INDEX('Ученици'!$B$2:$B$500,MATCH($A199,'Ученици'!$A$2:$A$500,0)),""))</f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IF($A199="","",COUNTA(C199:O199))</f>
      </c>
    </row>
    <row r="200">
      <c r="A200" s="0"/>
      <c r="B200" s="8" t="str">
        <f>IF($A200="","",IFERROR(INDEX('Ученици'!$B$2:$B$500,MATCH($A200,'Ученици'!$A$2:$A$500,0)),""))</f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IF($A200="","",COUNTA(C200:O200))</f>
      </c>
    </row>
    <row r="201">
      <c r="A201" s="0"/>
      <c r="B201" s="8" t="str">
        <f>IF($A201="","",IFERROR(INDEX('Ученици'!$B$2:$B$500,MATCH($A201,'Ученици'!$A$2:$A$500,0)),""))</f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IF($A201="","",COUNTA(C201:O201))</f>
      </c>
    </row>
    <row r="202">
      <c r="A202" s="0"/>
      <c r="B202" s="8" t="str">
        <f>IF($A202="","",IFERROR(INDEX('Ученици'!$B$2:$B$500,MATCH($A202,'Ученици'!$A$2:$A$500,0)),""))</f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IF($A202="","",COUNTA(C202:O202))</f>
      </c>
    </row>
    <row r="203">
      <c r="A203" s="0"/>
      <c r="B203" s="8" t="str">
        <f>IF($A203="","",IFERROR(INDEX('Ученици'!$B$2:$B$500,MATCH($A203,'Ученици'!$A$2:$A$500,0)),""))</f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IF($A203="","",COUNTA(C203:O203))</f>
      </c>
    </row>
    <row r="204">
      <c r="A204" s="0"/>
      <c r="B204" s="8" t="str">
        <f>IF($A204="","",IFERROR(INDEX('Ученици'!$B$2:$B$500,MATCH($A204,'Ученици'!$A$2:$A$500,0)),""))</f>
      </c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IF($A204="","",COUNTA(C204:O204))</f>
      </c>
    </row>
    <row r="205">
      <c r="A205" s="0"/>
      <c r="B205" s="8" t="str">
        <f>IF($A205="","",IFERROR(INDEX('Ученици'!$B$2:$B$500,MATCH($A205,'Ученици'!$A$2:$A$500,0)),""))</f>
      </c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IF($A205="","",COUNTA(C205:O205))</f>
      </c>
    </row>
    <row r="206">
      <c r="A206" s="0"/>
      <c r="B206" s="8" t="str">
        <f>IF($A206="","",IFERROR(INDEX('Ученици'!$B$2:$B$500,MATCH($A206,'Ученици'!$A$2:$A$500,0)),""))</f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IF($A206="","",COUNTA(C206:O206))</f>
      </c>
    </row>
    <row r="207">
      <c r="A207" s="0"/>
      <c r="B207" s="8" t="str">
        <f>IF($A207="","",IFERROR(INDEX('Ученици'!$B$2:$B$500,MATCH($A207,'Ученици'!$A$2:$A$500,0)),""))</f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IF($A207="","",COUNTA(C207:O207))</f>
      </c>
    </row>
    <row r="208">
      <c r="A208" s="0"/>
      <c r="B208" s="8" t="str">
        <f>IF($A208="","",IFERROR(INDEX('Ученици'!$B$2:$B$500,MATCH($A208,'Ученици'!$A$2:$A$500,0)),""))</f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IF($A208="","",COUNTA(C208:O208))</f>
      </c>
    </row>
    <row r="209">
      <c r="A209" s="0"/>
      <c r="B209" s="8" t="str">
        <f>IF($A209="","",IFERROR(INDEX('Ученици'!$B$2:$B$500,MATCH($A209,'Ученици'!$A$2:$A$500,0)),""))</f>
      </c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IF($A209="","",COUNTA(C209:O209))</f>
      </c>
    </row>
    <row r="210">
      <c r="A210" s="0"/>
      <c r="B210" s="8" t="str">
        <f>IF($A210="","",IFERROR(INDEX('Ученици'!$B$2:$B$500,MATCH($A210,'Ученици'!$A$2:$A$500,0)),""))</f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IF($A210="","",COUNTA(C210:O210))</f>
      </c>
    </row>
    <row r="211">
      <c r="A211" s="0"/>
      <c r="B211" s="8" t="str">
        <f>IF($A211="","",IFERROR(INDEX('Ученици'!$B$2:$B$500,MATCH($A211,'Ученици'!$A$2:$A$500,0)),""))</f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IF($A211="","",COUNTA(C211:O211))</f>
      </c>
    </row>
    <row r="212">
      <c r="A212" s="0"/>
      <c r="B212" s="8" t="str">
        <f>IF($A212="","",IFERROR(INDEX('Ученици'!$B$2:$B$500,MATCH($A212,'Ученици'!$A$2:$A$500,0)),""))</f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IF($A212="","",COUNTA(C212:O212))</f>
      </c>
    </row>
    <row r="213">
      <c r="A213" s="0"/>
      <c r="B213" s="8" t="str">
        <f>IF($A213="","",IFERROR(INDEX('Ученици'!$B$2:$B$500,MATCH($A213,'Ученици'!$A$2:$A$500,0)),""))</f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IF($A213="","",COUNTA(C213:O213))</f>
      </c>
    </row>
    <row r="214">
      <c r="A214" s="0"/>
      <c r="B214" s="8" t="str">
        <f>IF($A214="","",IFERROR(INDEX('Ученици'!$B$2:$B$500,MATCH($A214,'Ученици'!$A$2:$A$500,0)),""))</f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IF($A214="","",COUNTA(C214:O214))</f>
      </c>
    </row>
    <row r="215">
      <c r="A215" s="0"/>
      <c r="B215" s="8" t="str">
        <f>IF($A215="","",IFERROR(INDEX('Ученици'!$B$2:$B$500,MATCH($A215,'Ученици'!$A$2:$A$500,0)),""))</f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IF($A215="","",COUNTA(C215:O215))</f>
      </c>
    </row>
    <row r="216">
      <c r="A216" s="0"/>
      <c r="B216" s="8" t="str">
        <f>IF($A216="","",IFERROR(INDEX('Ученици'!$B$2:$B$500,MATCH($A216,'Ученици'!$A$2:$A$500,0)),""))</f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IF($A216="","",COUNTA(C216:O216))</f>
      </c>
    </row>
    <row r="217">
      <c r="A217" s="0"/>
      <c r="B217" s="8" t="str">
        <f>IF($A217="","",IFERROR(INDEX('Ученици'!$B$2:$B$500,MATCH($A217,'Ученици'!$A$2:$A$500,0)),""))</f>
      </c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IF($A217="","",COUNTA(C217:O217))</f>
      </c>
    </row>
    <row r="218">
      <c r="A218" s="0"/>
      <c r="B218" s="8" t="str">
        <f>IF($A218="","",IFERROR(INDEX('Ученици'!$B$2:$B$500,MATCH($A218,'Ученици'!$A$2:$A$500,0)),""))</f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IF($A218="","",COUNTA(C218:O218))</f>
      </c>
    </row>
    <row r="219">
      <c r="A219" s="0"/>
      <c r="B219" s="8" t="str">
        <f>IF($A219="","",IFERROR(INDEX('Ученици'!$B$2:$B$500,MATCH($A219,'Ученици'!$A$2:$A$500,0)),""))</f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IF($A219="","",COUNTA(C219:O219))</f>
      </c>
    </row>
    <row r="220">
      <c r="A220" s="0"/>
      <c r="B220" s="8" t="str">
        <f>IF($A220="","",IFERROR(INDEX('Ученици'!$B$2:$B$500,MATCH($A220,'Ученици'!$A$2:$A$500,0)),""))</f>
      </c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IF($A220="","",COUNTA(C220:O220))</f>
      </c>
    </row>
    <row r="221">
      <c r="A221" s="0"/>
      <c r="B221" s="8" t="str">
        <f>IF($A221="","",IFERROR(INDEX('Ученици'!$B$2:$B$500,MATCH($A221,'Ученици'!$A$2:$A$500,0)),""))</f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IF($A221="","",COUNTA(C221:O221))</f>
      </c>
    </row>
    <row r="222">
      <c r="A222" s="0"/>
      <c r="B222" s="8" t="str">
        <f>IF($A222="","",IFERROR(INDEX('Ученици'!$B$2:$B$500,MATCH($A222,'Ученици'!$A$2:$A$500,0)),""))</f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IF($A222="","",COUNTA(C222:O222))</f>
      </c>
    </row>
    <row r="223">
      <c r="A223" s="0"/>
      <c r="B223" s="8" t="str">
        <f>IF($A223="","",IFERROR(INDEX('Ученици'!$B$2:$B$500,MATCH($A223,'Ученици'!$A$2:$A$500,0)),""))</f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IF($A223="","",COUNTA(C223:O223))</f>
      </c>
    </row>
    <row r="224">
      <c r="A224" s="0"/>
      <c r="B224" s="8" t="str">
        <f>IF($A224="","",IFERROR(INDEX('Ученици'!$B$2:$B$500,MATCH($A224,'Ученици'!$A$2:$A$500,0)),""))</f>
      </c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IF($A224="","",COUNTA(C224:O224))</f>
      </c>
    </row>
    <row r="225">
      <c r="A225" s="0"/>
      <c r="B225" s="8" t="str">
        <f>IF($A225="","",IFERROR(INDEX('Ученици'!$B$2:$B$500,MATCH($A225,'Ученици'!$A$2:$A$500,0)),""))</f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IF($A225="","",COUNTA(C225:O225))</f>
      </c>
    </row>
    <row r="226">
      <c r="A226" s="0"/>
      <c r="B226" s="8" t="str">
        <f>IF($A226="","",IFERROR(INDEX('Ученици'!$B$2:$B$500,MATCH($A226,'Ученици'!$A$2:$A$500,0)),""))</f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IF($A226="","",COUNTA(C226:O226))</f>
      </c>
    </row>
    <row r="227">
      <c r="A227" s="0"/>
      <c r="B227" s="8" t="str">
        <f>IF($A227="","",IFERROR(INDEX('Ученици'!$B$2:$B$500,MATCH($A227,'Ученици'!$A$2:$A$500,0)),""))</f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IF($A227="","",COUNTA(C227:O227))</f>
      </c>
    </row>
    <row r="228">
      <c r="A228" s="0"/>
      <c r="B228" s="8" t="str">
        <f>IF($A228="","",IFERROR(INDEX('Ученици'!$B$2:$B$500,MATCH($A228,'Ученици'!$A$2:$A$500,0)),""))</f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IF($A228="","",COUNTA(C228:O228))</f>
      </c>
    </row>
    <row r="229">
      <c r="A229" s="0"/>
      <c r="B229" s="8" t="str">
        <f>IF($A229="","",IFERROR(INDEX('Ученици'!$B$2:$B$500,MATCH($A229,'Ученици'!$A$2:$A$500,0)),""))</f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IF($A229="","",COUNTA(C229:O229))</f>
      </c>
    </row>
    <row r="230">
      <c r="A230" s="0"/>
      <c r="B230" s="8" t="str">
        <f>IF($A230="","",IFERROR(INDEX('Ученици'!$B$2:$B$500,MATCH($A230,'Ученици'!$A$2:$A$500,0)),""))</f>
      </c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IF($A230="","",COUNTA(C230:O230))</f>
      </c>
    </row>
    <row r="231">
      <c r="A231" s="0"/>
      <c r="B231" s="8" t="str">
        <f>IF($A231="","",IFERROR(INDEX('Ученици'!$B$2:$B$500,MATCH($A231,'Ученици'!$A$2:$A$500,0)),""))</f>
      </c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IF($A231="","",COUNTA(C231:O231))</f>
      </c>
    </row>
    <row r="232">
      <c r="A232" s="0"/>
      <c r="B232" s="8" t="str">
        <f>IF($A232="","",IFERROR(INDEX('Ученици'!$B$2:$B$500,MATCH($A232,'Ученици'!$A$2:$A$500,0)),""))</f>
      </c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IF($A232="","",COUNTA(C232:O232))</f>
      </c>
    </row>
    <row r="233">
      <c r="A233" s="0"/>
      <c r="B233" s="8" t="str">
        <f>IF($A233="","",IFERROR(INDEX('Ученици'!$B$2:$B$500,MATCH($A233,'Ученици'!$A$2:$A$500,0)),""))</f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IF($A233="","",COUNTA(C233:O233))</f>
      </c>
    </row>
    <row r="234">
      <c r="A234" s="0"/>
      <c r="B234" s="8" t="str">
        <f>IF($A234="","",IFERROR(INDEX('Ученици'!$B$2:$B$500,MATCH($A234,'Ученици'!$A$2:$A$500,0)),""))</f>
      </c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IF($A234="","",COUNTA(C234:O234))</f>
      </c>
    </row>
    <row r="235">
      <c r="A235" s="0"/>
      <c r="B235" s="8" t="str">
        <f>IF($A235="","",IFERROR(INDEX('Ученици'!$B$2:$B$500,MATCH($A235,'Ученици'!$A$2:$A$500,0)),""))</f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IF($A235="","",COUNTA(C235:O235))</f>
      </c>
    </row>
    <row r="236">
      <c r="A236" s="0"/>
      <c r="B236" s="8" t="str">
        <f>IF($A236="","",IFERROR(INDEX('Ученици'!$B$2:$B$500,MATCH($A236,'Ученици'!$A$2:$A$500,0)),""))</f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IF($A236="","",COUNTA(C236:O236))</f>
      </c>
    </row>
    <row r="237">
      <c r="A237" s="0"/>
      <c r="B237" s="8" t="str">
        <f>IF($A237="","",IFERROR(INDEX('Ученици'!$B$2:$B$500,MATCH($A237,'Ученици'!$A$2:$A$500,0)),""))</f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IF($A237="","",COUNTA(C237:O237))</f>
      </c>
    </row>
    <row r="238">
      <c r="A238" s="0"/>
      <c r="B238" s="8" t="str">
        <f>IF($A238="","",IFERROR(INDEX('Ученици'!$B$2:$B$500,MATCH($A238,'Ученици'!$A$2:$A$500,0)),""))</f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IF($A238="","",COUNTA(C238:O238))</f>
      </c>
    </row>
    <row r="239">
      <c r="A239" s="0"/>
      <c r="B239" s="8" t="str">
        <f>IF($A239="","",IFERROR(INDEX('Ученици'!$B$2:$B$500,MATCH($A239,'Ученици'!$A$2:$A$500,0)),""))</f>
      </c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IF($A239="","",COUNTA(C239:O239))</f>
      </c>
    </row>
    <row r="240">
      <c r="A240" s="0"/>
      <c r="B240" s="8" t="str">
        <f>IF($A240="","",IFERROR(INDEX('Ученици'!$B$2:$B$500,MATCH($A240,'Ученици'!$A$2:$A$500,0)),""))</f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IF($A240="","",COUNTA(C240:O240))</f>
      </c>
    </row>
    <row r="241">
      <c r="A241" s="0"/>
      <c r="B241" s="8" t="str">
        <f>IF($A241="","",IFERROR(INDEX('Ученици'!$B$2:$B$500,MATCH($A241,'Ученици'!$A$2:$A$500,0)),""))</f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IF($A241="","",COUNTA(C241:O241))</f>
      </c>
    </row>
    <row r="242">
      <c r="A242" s="0"/>
      <c r="B242" s="8" t="str">
        <f>IF($A242="","",IFERROR(INDEX('Ученици'!$B$2:$B$500,MATCH($A242,'Ученици'!$A$2:$A$500,0)),""))</f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IF($A242="","",COUNTA(C242:O242))</f>
      </c>
    </row>
    <row r="243">
      <c r="A243" s="0"/>
      <c r="B243" s="8" t="str">
        <f>IF($A243="","",IFERROR(INDEX('Ученици'!$B$2:$B$500,MATCH($A243,'Ученици'!$A$2:$A$500,0)),""))</f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IF($A243="","",COUNTA(C243:O243))</f>
      </c>
    </row>
    <row r="244">
      <c r="A244" s="0"/>
      <c r="B244" s="8" t="str">
        <f>IF($A244="","",IFERROR(INDEX('Ученици'!$B$2:$B$500,MATCH($A244,'Ученици'!$A$2:$A$500,0)),""))</f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IF($A244="","",COUNTA(C244:O244))</f>
      </c>
    </row>
    <row r="245">
      <c r="A245" s="0"/>
      <c r="B245" s="8" t="str">
        <f>IF($A245="","",IFERROR(INDEX('Ученици'!$B$2:$B$500,MATCH($A245,'Ученици'!$A$2:$A$500,0)),""))</f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IF($A245="","",COUNTA(C245:O245))</f>
      </c>
    </row>
    <row r="246">
      <c r="A246" s="0"/>
      <c r="B246" s="8" t="str">
        <f>IF($A246="","",IFERROR(INDEX('Ученици'!$B$2:$B$500,MATCH($A246,'Ученици'!$A$2:$A$500,0)),""))</f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IF($A246="","",COUNTA(C246:O246))</f>
      </c>
    </row>
    <row r="247">
      <c r="A247" s="0"/>
      <c r="B247" s="8" t="str">
        <f>IF($A247="","",IFERROR(INDEX('Ученици'!$B$2:$B$500,MATCH($A247,'Ученици'!$A$2:$A$500,0)),""))</f>
      </c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IF($A247="","",COUNTA(C247:O247))</f>
      </c>
    </row>
    <row r="248">
      <c r="A248" s="0"/>
      <c r="B248" s="8" t="str">
        <f>IF($A248="","",IFERROR(INDEX('Ученици'!$B$2:$B$500,MATCH($A248,'Ученици'!$A$2:$A$500,0)),""))</f>
      </c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IF($A248="","",COUNTA(C248:O248))</f>
      </c>
    </row>
    <row r="249">
      <c r="A249" s="0"/>
      <c r="B249" s="8" t="str">
        <f>IF($A249="","",IFERROR(INDEX('Ученици'!$B$2:$B$500,MATCH($A249,'Ученици'!$A$2:$A$500,0)),""))</f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IF($A249="","",COUNTA(C249:O249))</f>
      </c>
    </row>
    <row r="250">
      <c r="A250" s="0"/>
      <c r="B250" s="8" t="str">
        <f>IF($A250="","",IFERROR(INDEX('Ученици'!$B$2:$B$500,MATCH($A250,'Ученици'!$A$2:$A$500,0)),""))</f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IF($A250="","",COUNTA(C250:O250))</f>
      </c>
    </row>
    <row r="251">
      <c r="A251" s="0"/>
      <c r="B251" s="8" t="str">
        <f>IF($A251="","",IFERROR(INDEX('Ученици'!$B$2:$B$500,MATCH($A251,'Ученици'!$A$2:$A$500,0)),""))</f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IF($A251="","",COUNTA(C251:O251))</f>
      </c>
    </row>
    <row r="252">
      <c r="A252" s="0"/>
      <c r="B252" s="8" t="str">
        <f>IF($A252="","",IFERROR(INDEX('Ученици'!$B$2:$B$500,MATCH($A252,'Ученици'!$A$2:$A$500,0)),""))</f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IF($A252="","",COUNTA(C252:O252))</f>
      </c>
    </row>
    <row r="253">
      <c r="A253" s="0"/>
      <c r="B253" s="8" t="str">
        <f>IF($A253="","",IFERROR(INDEX('Ученици'!$B$2:$B$500,MATCH($A253,'Ученици'!$A$2:$A$500,0)),""))</f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IF($A253="","",COUNTA(C253:O253))</f>
      </c>
    </row>
    <row r="254">
      <c r="A254" s="0"/>
      <c r="B254" s="8" t="str">
        <f>IF($A254="","",IFERROR(INDEX('Ученици'!$B$2:$B$500,MATCH($A254,'Ученици'!$A$2:$A$500,0)),""))</f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IF($A254="","",COUNTA(C254:O254))</f>
      </c>
    </row>
    <row r="255">
      <c r="A255" s="0"/>
      <c r="B255" s="8" t="str">
        <f>IF($A255="","",IFERROR(INDEX('Ученици'!$B$2:$B$500,MATCH($A255,'Ученици'!$A$2:$A$500,0)),""))</f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IF($A255="","",COUNTA(C255:O255))</f>
      </c>
    </row>
    <row r="256">
      <c r="A256" s="0"/>
      <c r="B256" s="8" t="str">
        <f>IF($A256="","",IFERROR(INDEX('Ученици'!$B$2:$B$500,MATCH($A256,'Ученици'!$A$2:$A$500,0)),""))</f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IF($A256="","",COUNTA(C256:O256))</f>
      </c>
    </row>
    <row r="257">
      <c r="A257" s="0"/>
      <c r="B257" s="8" t="str">
        <f>IF($A257="","",IFERROR(INDEX('Ученици'!$B$2:$B$500,MATCH($A257,'Ученици'!$A$2:$A$500,0)),""))</f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IF($A257="","",COUNTA(C257:O257))</f>
      </c>
    </row>
    <row r="258">
      <c r="A258" s="0"/>
      <c r="B258" s="8" t="str">
        <f>IF($A258="","",IFERROR(INDEX('Ученици'!$B$2:$B$500,MATCH($A258,'Ученици'!$A$2:$A$500,0)),""))</f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IF($A258="","",COUNTA(C258:O258))</f>
      </c>
    </row>
    <row r="259">
      <c r="A259" s="0"/>
      <c r="B259" s="8" t="str">
        <f>IF($A259="","",IFERROR(INDEX('Ученици'!$B$2:$B$500,MATCH($A259,'Ученици'!$A$2:$A$500,0)),""))</f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IF($A259="","",COUNTA(C259:O259))</f>
      </c>
    </row>
    <row r="260">
      <c r="A260" s="0"/>
      <c r="B260" s="8" t="str">
        <f>IF($A260="","",IFERROR(INDEX('Ученици'!$B$2:$B$500,MATCH($A260,'Ученици'!$A$2:$A$500,0)),""))</f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IF($A260="","",COUNTA(C260:O260))</f>
      </c>
    </row>
    <row r="261">
      <c r="A261" s="0"/>
      <c r="B261" s="8" t="str">
        <f>IF($A261="","",IFERROR(INDEX('Ученици'!$B$2:$B$500,MATCH($A261,'Ученици'!$A$2:$A$500,0)),""))</f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IF($A261="","",COUNTA(C261:O261))</f>
      </c>
    </row>
    <row r="262">
      <c r="A262" s="0"/>
      <c r="B262" s="8" t="str">
        <f>IF($A262="","",IFERROR(INDEX('Ученици'!$B$2:$B$500,MATCH($A262,'Ученици'!$A$2:$A$500,0)),""))</f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IF($A262="","",COUNTA(C262:O262))</f>
      </c>
    </row>
    <row r="263">
      <c r="A263" s="0"/>
      <c r="B263" s="8" t="str">
        <f>IF($A263="","",IFERROR(INDEX('Ученици'!$B$2:$B$500,MATCH($A263,'Ученици'!$A$2:$A$500,0)),""))</f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IF($A263="","",COUNTA(C263:O263))</f>
      </c>
    </row>
    <row r="264">
      <c r="A264" s="0"/>
      <c r="B264" s="8" t="str">
        <f>IF($A264="","",IFERROR(INDEX('Ученици'!$B$2:$B$500,MATCH($A264,'Ученици'!$A$2:$A$500,0)),""))</f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IF($A264="","",COUNTA(C264:O264))</f>
      </c>
    </row>
    <row r="265">
      <c r="A265" s="0"/>
      <c r="B265" s="8" t="str">
        <f>IF($A265="","",IFERROR(INDEX('Ученици'!$B$2:$B$500,MATCH($A265,'Ученици'!$A$2:$A$500,0)),""))</f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IF($A265="","",COUNTA(C265:O265))</f>
      </c>
    </row>
    <row r="266">
      <c r="A266" s="0"/>
      <c r="B266" s="8" t="str">
        <f>IF($A266="","",IFERROR(INDEX('Ученици'!$B$2:$B$500,MATCH($A266,'Ученици'!$A$2:$A$500,0)),""))</f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IF($A266="","",COUNTA(C266:O266))</f>
      </c>
    </row>
    <row r="267">
      <c r="A267" s="0"/>
      <c r="B267" s="8" t="str">
        <f>IF($A267="","",IFERROR(INDEX('Ученици'!$B$2:$B$500,MATCH($A267,'Ученици'!$A$2:$A$500,0)),""))</f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IF($A267="","",COUNTA(C267:O267))</f>
      </c>
    </row>
    <row r="268">
      <c r="A268" s="0"/>
      <c r="B268" s="8" t="str">
        <f>IF($A268="","",IFERROR(INDEX('Ученици'!$B$2:$B$500,MATCH($A268,'Ученици'!$A$2:$A$500,0)),""))</f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IF($A268="","",COUNTA(C268:O268))</f>
      </c>
    </row>
    <row r="269">
      <c r="A269" s="0"/>
      <c r="B269" s="8" t="str">
        <f>IF($A269="","",IFERROR(INDEX('Ученици'!$B$2:$B$500,MATCH($A269,'Ученици'!$A$2:$A$500,0)),""))</f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IF($A269="","",COUNTA(C269:O269))</f>
      </c>
    </row>
    <row r="270">
      <c r="A270" s="0"/>
      <c r="B270" s="8" t="str">
        <f>IF($A270="","",IFERROR(INDEX('Ученици'!$B$2:$B$500,MATCH($A270,'Ученици'!$A$2:$A$500,0)),""))</f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IF($A270="","",COUNTA(C270:O270))</f>
      </c>
    </row>
    <row r="271">
      <c r="A271" s="0"/>
      <c r="B271" s="8" t="str">
        <f>IF($A271="","",IFERROR(INDEX('Ученици'!$B$2:$B$500,MATCH($A271,'Ученици'!$A$2:$A$500,0)),""))</f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IF($A271="","",COUNTA(C271:O271))</f>
      </c>
    </row>
    <row r="272">
      <c r="A272" s="0"/>
      <c r="B272" s="8" t="str">
        <f>IF($A272="","",IFERROR(INDEX('Ученици'!$B$2:$B$500,MATCH($A272,'Ученици'!$A$2:$A$500,0)),""))</f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IF($A272="","",COUNTA(C272:O272))</f>
      </c>
    </row>
    <row r="273">
      <c r="A273" s="0"/>
      <c r="B273" s="8" t="str">
        <f>IF($A273="","",IFERROR(INDEX('Ученици'!$B$2:$B$500,MATCH($A273,'Ученици'!$A$2:$A$500,0)),""))</f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IF($A273="","",COUNTA(C273:O273))</f>
      </c>
    </row>
    <row r="274">
      <c r="A274" s="0"/>
      <c r="B274" s="8" t="str">
        <f>IF($A274="","",IFERROR(INDEX('Ученици'!$B$2:$B$500,MATCH($A274,'Ученици'!$A$2:$A$500,0)),""))</f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IF($A274="","",COUNTA(C274:O274))</f>
      </c>
    </row>
    <row r="275">
      <c r="A275" s="0"/>
      <c r="B275" s="8" t="str">
        <f>IF($A275="","",IFERROR(INDEX('Ученици'!$B$2:$B$500,MATCH($A275,'Ученици'!$A$2:$A$500,0)),""))</f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IF($A275="","",COUNTA(C275:O275))</f>
      </c>
    </row>
    <row r="276">
      <c r="A276" s="0"/>
      <c r="B276" s="8" t="str">
        <f>IF($A276="","",IFERROR(INDEX('Ученици'!$B$2:$B$500,MATCH($A276,'Ученици'!$A$2:$A$500,0)),""))</f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IF($A276="","",COUNTA(C276:O276))</f>
      </c>
    </row>
    <row r="277">
      <c r="A277" s="0"/>
      <c r="B277" s="8" t="str">
        <f>IF($A277="","",IFERROR(INDEX('Ученици'!$B$2:$B$500,MATCH($A277,'Ученици'!$A$2:$A$500,0)),""))</f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IF($A277="","",COUNTA(C277:O277))</f>
      </c>
    </row>
    <row r="278">
      <c r="A278" s="0"/>
      <c r="B278" s="8" t="str">
        <f>IF($A278="","",IFERROR(INDEX('Ученици'!$B$2:$B$500,MATCH($A278,'Ученици'!$A$2:$A$500,0)),""))</f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IF($A278="","",COUNTA(C278:O278))</f>
      </c>
    </row>
    <row r="279">
      <c r="A279" s="0"/>
      <c r="B279" s="8" t="str">
        <f>IF($A279="","",IFERROR(INDEX('Ученици'!$B$2:$B$500,MATCH($A279,'Ученици'!$A$2:$A$500,0)),""))</f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IF($A279="","",COUNTA(C279:O279))</f>
      </c>
    </row>
    <row r="280">
      <c r="A280" s="0"/>
      <c r="B280" s="8" t="str">
        <f>IF($A280="","",IFERROR(INDEX('Ученици'!$B$2:$B$500,MATCH($A280,'Ученици'!$A$2:$A$500,0)),""))</f>
      </c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IF($A280="","",COUNTA(C280:O280))</f>
      </c>
    </row>
    <row r="281">
      <c r="A281" s="0"/>
      <c r="B281" s="8" t="str">
        <f>IF($A281="","",IFERROR(INDEX('Ученици'!$B$2:$B$500,MATCH($A281,'Ученици'!$A$2:$A$500,0)),""))</f>
      </c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IF($A281="","",COUNTA(C281:O281))</f>
      </c>
    </row>
    <row r="282">
      <c r="A282" s="0"/>
      <c r="B282" s="8" t="str">
        <f>IF($A282="","",IFERROR(INDEX('Ученици'!$B$2:$B$500,MATCH($A282,'Ученици'!$A$2:$A$500,0)),""))</f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IF($A282="","",COUNTA(C282:O282))</f>
      </c>
    </row>
    <row r="283">
      <c r="A283" s="0"/>
      <c r="B283" s="8" t="str">
        <f>IF($A283="","",IFERROR(INDEX('Ученици'!$B$2:$B$500,MATCH($A283,'Ученици'!$A$2:$A$500,0)),""))</f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IF($A283="","",COUNTA(C283:O283))</f>
      </c>
    </row>
    <row r="284">
      <c r="A284" s="0"/>
      <c r="B284" s="8" t="str">
        <f>IF($A284="","",IFERROR(INDEX('Ученици'!$B$2:$B$500,MATCH($A284,'Ученици'!$A$2:$A$500,0)),""))</f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IF($A284="","",COUNTA(C284:O284))</f>
      </c>
    </row>
    <row r="285">
      <c r="A285" s="0"/>
      <c r="B285" s="8" t="str">
        <f>IF($A285="","",IFERROR(INDEX('Ученици'!$B$2:$B$500,MATCH($A285,'Ученици'!$A$2:$A$500,0)),""))</f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IF($A285="","",COUNTA(C285:O285))</f>
      </c>
    </row>
    <row r="286">
      <c r="A286" s="0"/>
      <c r="B286" s="8" t="str">
        <f>IF($A286="","",IFERROR(INDEX('Ученици'!$B$2:$B$500,MATCH($A286,'Ученици'!$A$2:$A$500,0)),""))</f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IF($A286="","",COUNTA(C286:O286))</f>
      </c>
    </row>
    <row r="287">
      <c r="A287" s="0"/>
      <c r="B287" s="8" t="str">
        <f>IF($A287="","",IFERROR(INDEX('Ученици'!$B$2:$B$500,MATCH($A287,'Ученици'!$A$2:$A$500,0)),""))</f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IF($A287="","",COUNTA(C287:O287))</f>
      </c>
    </row>
    <row r="288">
      <c r="A288" s="0"/>
      <c r="B288" s="8" t="str">
        <f>IF($A288="","",IFERROR(INDEX('Ученици'!$B$2:$B$500,MATCH($A288,'Ученици'!$A$2:$A$500,0)),""))</f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IF($A288="","",COUNTA(C288:O288))</f>
      </c>
    </row>
    <row r="289">
      <c r="A289" s="0"/>
      <c r="B289" s="8" t="str">
        <f>IF($A289="","",IFERROR(INDEX('Ученици'!$B$2:$B$500,MATCH($A289,'Ученици'!$A$2:$A$500,0)),""))</f>
      </c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IF($A289="","",COUNTA(C289:O289))</f>
      </c>
    </row>
    <row r="290">
      <c r="A290" s="0"/>
      <c r="B290" s="8" t="str">
        <f>IF($A290="","",IFERROR(INDEX('Ученици'!$B$2:$B$500,MATCH($A290,'Ученици'!$A$2:$A$500,0)),""))</f>
      </c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IF($A290="","",COUNTA(C290:O290))</f>
      </c>
    </row>
    <row r="291">
      <c r="A291" s="0"/>
      <c r="B291" s="8" t="str">
        <f>IF($A291="","",IFERROR(INDEX('Ученици'!$B$2:$B$500,MATCH($A291,'Ученици'!$A$2:$A$500,0)),""))</f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IF($A291="","",COUNTA(C291:O291))</f>
      </c>
    </row>
    <row r="292">
      <c r="A292" s="0"/>
      <c r="B292" s="8" t="str">
        <f>IF($A292="","",IFERROR(INDEX('Ученици'!$B$2:$B$500,MATCH($A292,'Ученици'!$A$2:$A$500,0)),""))</f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IF($A292="","",COUNTA(C292:O292))</f>
      </c>
    </row>
    <row r="293">
      <c r="A293" s="0"/>
      <c r="B293" s="8" t="str">
        <f>IF($A293="","",IFERROR(INDEX('Ученици'!$B$2:$B$500,MATCH($A293,'Ученици'!$A$2:$A$500,0)),""))</f>
      </c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IF($A293="","",COUNTA(C293:O293))</f>
      </c>
    </row>
    <row r="294">
      <c r="A294" s="0"/>
      <c r="B294" s="8" t="str">
        <f>IF($A294="","",IFERROR(INDEX('Ученици'!$B$2:$B$500,MATCH($A294,'Ученици'!$A$2:$A$500,0)),""))</f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IF($A294="","",COUNTA(C294:O294))</f>
      </c>
    </row>
    <row r="295">
      <c r="A295" s="0"/>
      <c r="B295" s="8" t="str">
        <f>IF($A295="","",IFERROR(INDEX('Ученици'!$B$2:$B$500,MATCH($A295,'Ученици'!$A$2:$A$500,0)),""))</f>
      </c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IF($A295="","",COUNTA(C295:O295))</f>
      </c>
    </row>
    <row r="296">
      <c r="A296" s="0"/>
      <c r="B296" s="8" t="str">
        <f>IF($A296="","",IFERROR(INDEX('Ученици'!$B$2:$B$500,MATCH($A296,'Ученици'!$A$2:$A$500,0)),""))</f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IF($A296="","",COUNTA(C296:O296))</f>
      </c>
    </row>
    <row r="297">
      <c r="A297" s="0"/>
      <c r="B297" s="8" t="str">
        <f>IF($A297="","",IFERROR(INDEX('Ученици'!$B$2:$B$500,MATCH($A297,'Ученици'!$A$2:$A$500,0)),""))</f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IF($A297="","",COUNTA(C297:O297))</f>
      </c>
    </row>
    <row r="298">
      <c r="A298" s="0"/>
      <c r="B298" s="8" t="str">
        <f>IF($A298="","",IFERROR(INDEX('Ученици'!$B$2:$B$500,MATCH($A298,'Ученици'!$A$2:$A$500,0)),""))</f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IF($A298="","",COUNTA(C298:O298))</f>
      </c>
    </row>
    <row r="299">
      <c r="A299" s="0"/>
      <c r="B299" s="8" t="str">
        <f>IF($A299="","",IFERROR(INDEX('Ученици'!$B$2:$B$500,MATCH($A299,'Ученици'!$A$2:$A$500,0)),""))</f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IF($A299="","",COUNTA(C299:O299))</f>
      </c>
    </row>
    <row r="300">
      <c r="A300" s="0"/>
      <c r="B300" s="8" t="str">
        <f>IF($A300="","",IFERROR(INDEX('Ученици'!$B$2:$B$500,MATCH($A300,'Ученици'!$A$2:$A$500,0)),""))</f>
      </c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IF($A300="","",COUNTA(C300:O300))</f>
      </c>
    </row>
    <row r="301">
      <c r="A301" s="0"/>
      <c r="B301" s="8" t="str">
        <f>IF($A301="","",IFERROR(INDEX('Ученици'!$B$2:$B$500,MATCH($A301,'Ученици'!$A$2:$A$500,0)),""))</f>
      </c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IF($A301="","",COUNTA(C301:O301))</f>
      </c>
    </row>
    <row r="302">
      <c r="A302" s="0"/>
      <c r="B302" s="8" t="str">
        <f>IF($A302="","",IFERROR(INDEX('Ученици'!$B$2:$B$500,MATCH($A302,'Ученици'!$A$2:$A$500,0)),""))</f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IF($A302="","",COUNTA(C302:O302))</f>
      </c>
    </row>
  </sheetData>
  <sheetCalcPr fullCalcOnLoad="1"/>
  <dataValidations count="1">
    <dataValidation sqref="A3:A302" promptTitle="" prompt="" errorTitle="" error="" showErrorMessage="0" allowBlank="1" showInputMessage="0" showDropDown="0" type="list" errorStyle="stop">
      <formula1>'Ученици'!$A$2:$A$500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>
      <pane topLeftCell="D3" state="frozen" ySplit="2" xSplit="3"/>
    </sheetView>
  </sheetViews>
  <sheetFormatPr baseColWidth="8" defaultRowHeight="18"/>
  <cols>
    <col min="1" max="1" bestFit="1" customWidth="1" width="24"/>
    <col min="2" max="2" bestFit="1" customWidth="1" width="12"/>
    <col min="3" max="3" bestFit="1" customWidth="1" width="12"/>
    <col min="4" max="4" bestFit="1" customWidth="1" width="10"/>
    <col min="5" max="5" bestFit="1" customWidth="1" width="10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  <col min="15" max="15" bestFit="1" customWidth="1" width="10"/>
    <col min="16" max="16" bestFit="1" customWidth="1" width="10"/>
    <col min="17" max="17" bestFit="1" customWidth="1" width="12"/>
    <col min="18" max="18" bestFit="0" customWidth="0"/>
  </cols>
  <sheetData>
    <row customHeight="1" ht="30" r="1">
      <c r="A1" s="3" t="s">
        <v>9</v>
      </c>
      <c r="B1" s="3" t="s">
        <v>10</v>
      </c>
      <c r="C1" s="3" t="s">
        <v>13</v>
      </c>
      <c r="D1" s="5">
        <v>46266.0</v>
      </c>
      <c r="E1" s="5" t="str">
        <f>EDATE(D1,1)</f>
      </c>
      <c r="F1" s="5" t="str">
        <f>EDATE(E1,1)</f>
      </c>
      <c r="G1" s="5" t="str">
        <f>EDATE(F1,1)</f>
      </c>
      <c r="H1" s="5" t="str">
        <f>EDATE(G1,1)</f>
      </c>
      <c r="I1" s="5" t="str">
        <f>EDATE(H1,1)</f>
      </c>
      <c r="J1" s="5" t="str">
        <f>EDATE(I1,1)</f>
      </c>
      <c r="K1" s="5" t="str">
        <f>EDATE(J1,1)</f>
      </c>
      <c r="L1" s="5" t="str">
        <f>EDATE(K1,1)</f>
      </c>
      <c r="M1" s="5" t="str">
        <f>EDATE(L1,1)</f>
      </c>
      <c r="N1" s="5" t="str">
        <f>EDATE(M1,1)</f>
      </c>
      <c r="O1" s="5" t="str">
        <f>EDATE(N1,1)</f>
      </c>
      <c r="P1" s="3" t="s">
        <v>34</v>
      </c>
      <c r="Q1" s="3" t="s">
        <v>35</v>
      </c>
    </row>
    <row r="2">
      <c r="A2" s="7" t="s">
        <v>36</v>
      </c>
      <c r="B2" s="7"/>
      <c r="C2" s="7"/>
      <c r="D2" s="6" t="str">
        <f>SUM(D3:D302)</f>
      </c>
      <c r="E2" s="6" t="str">
        <f>SUM(E3:E302)</f>
      </c>
      <c r="F2" s="6" t="str">
        <f>SUM(F3:F302)</f>
      </c>
      <c r="G2" s="6" t="str">
        <f>SUM(G3:G302)</f>
      </c>
      <c r="H2" s="6" t="str">
        <f>SUM(H3:H302)</f>
      </c>
      <c r="I2" s="6" t="str">
        <f>SUM(I3:I302)</f>
      </c>
      <c r="J2" s="6" t="str">
        <f>SUM(J3:J302)</f>
      </c>
      <c r="K2" s="6" t="str">
        <f>SUM(K3:K302)</f>
      </c>
      <c r="L2" s="6" t="str">
        <f>SUM(L3:L302)</f>
      </c>
      <c r="M2" s="6" t="str">
        <f>SUM(M3:M302)</f>
      </c>
      <c r="N2" s="6" t="str">
        <f>SUM(N3:N302)</f>
      </c>
      <c r="O2" s="6" t="str">
        <f>SUM(O3:O302)</f>
      </c>
      <c r="P2" s="6" t="str">
        <f>SUM(P3:P302)</f>
      </c>
      <c r="Q2" s="6" t="str">
        <f>SUM(Q3:Q302)</f>
      </c>
      <c r="R2" s="0"/>
    </row>
    <row r="3">
      <c r="A3" s="0" t="s">
        <v>16</v>
      </c>
      <c r="B3" s="8" t="str">
        <f>IF($A3="","",IFERROR(INDEX('Ученици'!$B$2:$B$500,MATCH($A3,'Ученици'!$A$2:$A$500,0)),""))</f>
      </c>
      <c r="C3" s="9" t="str">
        <f>IF($A3="","",IFERROR(INDEX('Ученици'!$E$2:$E$500,MATCH($A3,'Ученици'!$A$2:$A$500,0)),""))</f>
      </c>
      <c r="D3" s="10" t="n">
        <v>40</v>
      </c>
      <c r="E3" s="10" t="n">
        <v>40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9" t="str">
        <f>IF($A3="","",SUM(D3:O3))</f>
      </c>
      <c r="Q3" s="9" t="str">
        <f>IF($A3="","",SUMPRODUCT(($D$1:$O$1&lt;=TODAY())*(D3:O3="")))</f>
      </c>
    </row>
    <row r="4">
      <c r="A4" s="0" t="s">
        <v>19</v>
      </c>
      <c r="B4" s="8" t="str">
        <f>IF($A4="","",IFERROR(INDEX('Ученици'!$B$2:$B$500,MATCH($A4,'Ученици'!$A$2:$A$500,0)),""))</f>
      </c>
      <c r="C4" s="9" t="str">
        <f>IF($A4="","",IFERROR(INDEX('Ученици'!$E$2:$E$500,MATCH($A4,'Ученици'!$A$2:$A$500,0)),""))</f>
      </c>
      <c r="D4" s="10" t="n">
        <v>40</v>
      </c>
      <c r="E4" s="10" t="n">
        <v>40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9" t="str">
        <f>IF($A4="","",SUM(D4:O4))</f>
      </c>
      <c r="Q4" s="9" t="str">
        <f>IF($A4="","",SUMPRODUCT(($D$1:$O$1&lt;=TODAY())*(D4:O4="")))</f>
      </c>
    </row>
    <row r="5">
      <c r="A5" s="0" t="s">
        <v>21</v>
      </c>
      <c r="B5" s="8" t="str">
        <f>IF($A5="","",IFERROR(INDEX('Ученици'!$B$2:$B$500,MATCH($A5,'Ученици'!$A$2:$A$500,0)),""))</f>
      </c>
      <c r="C5" s="9" t="str">
        <f>IF($A5="","",IFERROR(INDEX('Ученици'!$E$2:$E$500,MATCH($A5,'Ученици'!$A$2:$A$500,0)),""))</f>
      </c>
      <c r="D5" s="10" t="s">
        <v>37</v>
      </c>
      <c r="E5" s="10" t="n">
        <v>40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9" t="str">
        <f>IF($A5="","",SUM(D5:O5))</f>
      </c>
      <c r="Q5" s="9" t="str">
        <f>IF($A5="","",SUMPRODUCT(($D$1:$O$1&lt;=TODAY())*(D5:O5="")))</f>
      </c>
    </row>
    <row r="6">
      <c r="A6" s="0" t="s">
        <v>24</v>
      </c>
      <c r="B6" s="8" t="str">
        <f>IF($A6="","",IFERROR(INDEX('Ученици'!$B$2:$B$500,MATCH($A6,'Ученици'!$A$2:$A$500,0)),""))</f>
      </c>
      <c r="C6" s="9" t="str">
        <f>IF($A6="","",IFERROR(INDEX('Ученици'!$E$2:$E$500,MATCH($A6,'Ученици'!$A$2:$A$500,0)),""))</f>
      </c>
      <c r="D6" s="10" t="n">
        <v>40</v>
      </c>
      <c r="E6" s="10" t="n">
        <v>40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9" t="str">
        <f>IF($A6="","",SUM(D6:O6))</f>
      </c>
      <c r="Q6" s="9" t="str">
        <f>IF($A6="","",SUMPRODUCT(($D$1:$O$1&lt;=TODAY())*(D6:O6="")))</f>
      </c>
    </row>
    <row r="7">
      <c r="A7" s="0" t="s">
        <v>26</v>
      </c>
      <c r="B7" s="8" t="str">
        <f>IF($A7="","",IFERROR(INDEX('Ученици'!$B$2:$B$500,MATCH($A7,'Ученици'!$A$2:$A$500,0)),""))</f>
      </c>
      <c r="C7" s="9" t="str">
        <f>IF($A7="","",IFERROR(INDEX('Ученици'!$E$2:$E$500,MATCH($A7,'Ученици'!$A$2:$A$500,0)),""))</f>
      </c>
      <c r="D7" s="10" t="n">
        <v>50</v>
      </c>
      <c r="E7" s="10" t="n">
        <v>50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9" t="str">
        <f>IF($A7="","",SUM(D7:O7))</f>
      </c>
      <c r="Q7" s="9" t="str">
        <f>IF($A7="","",SUMPRODUCT(($D$1:$O$1&lt;=TODAY())*(D7:O7="")))</f>
      </c>
    </row>
    <row r="8">
      <c r="A8" s="0" t="s">
        <v>28</v>
      </c>
      <c r="B8" s="8" t="str">
        <f>IF($A8="","",IFERROR(INDEX('Ученици'!$B$2:$B$500,MATCH($A8,'Ученици'!$A$2:$A$500,0)),""))</f>
      </c>
      <c r="C8" s="9" t="str">
        <f>IF($A8="","",IFERROR(INDEX('Ученици'!$E$2:$E$500,MATCH($A8,'Ученици'!$A$2:$A$500,0)),""))</f>
      </c>
      <c r="D8" s="10" t="n">
        <v>50</v>
      </c>
      <c r="E8" s="10" t="n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9" t="str">
        <f>IF($A8="","",SUM(D8:O8))</f>
      </c>
      <c r="Q8" s="9" t="str">
        <f>IF($A8="","",SUMPRODUCT(($D$1:$O$1&lt;=TODAY())*(D8:O8="")))</f>
      </c>
    </row>
    <row r="9">
      <c r="A9" s="0" t="s">
        <v>29</v>
      </c>
      <c r="B9" s="8" t="str">
        <f>IF($A9="","",IFERROR(INDEX('Ученици'!$B$2:$B$500,MATCH($A9,'Ученици'!$A$2:$A$500,0)),""))</f>
      </c>
      <c r="C9" s="9" t="str">
        <f>IF($A9="","",IFERROR(INDEX('Ученици'!$E$2:$E$500,MATCH($A9,'Ученици'!$A$2:$A$500,0)),""))</f>
      </c>
      <c r="D9" s="10" t="n">
        <v>50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9" t="str">
        <f>IF($A9="","",SUM(D9:O9))</f>
      </c>
      <c r="Q9" s="9" t="str">
        <f>IF($A9="","",SUMPRODUCT(($D$1:$O$1&lt;=TODAY())*(D9:O9="")))</f>
      </c>
    </row>
    <row r="10">
      <c r="A10" s="0" t="s">
        <v>30</v>
      </c>
      <c r="B10" s="8" t="str">
        <f>IF($A10="","",IFERROR(INDEX('Ученици'!$B$2:$B$500,MATCH($A10,'Ученици'!$A$2:$A$500,0)),""))</f>
      </c>
      <c r="C10" s="9" t="str">
        <f>IF($A10="","",IFERROR(INDEX('Ученици'!$E$2:$E$500,MATCH($A10,'Ученици'!$A$2:$A$500,0)),""))</f>
      </c>
      <c r="D10" s="10" t="n">
        <v>50</v>
      </c>
      <c r="E10" s="10" t="n">
        <v>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9" t="str">
        <f>IF($A10="","",SUM(D10:O10))</f>
      </c>
      <c r="Q10" s="9" t="str">
        <f>IF($A10="","",SUMPRODUCT(($D$1:$O$1&lt;=TODAY())*(D10:O10="")))</f>
      </c>
    </row>
    <row r="11">
      <c r="A11" s="0"/>
      <c r="B11" s="8" t="str">
        <f>IF($A11="","",IFERROR(INDEX('Ученици'!$B$2:$B$500,MATCH($A11,'Ученици'!$A$2:$A$500,0)),""))</f>
      </c>
      <c r="C11" s="9" t="str">
        <f>IF($A11="","",IFERROR(INDEX('Ученици'!$E$2:$E$500,MATCH($A11,'Ученици'!$A$2:$A$500,0)),""))</f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tr">
        <f>IF($A11="","",SUM(D11:O11))</f>
      </c>
      <c r="Q11" s="9" t="str">
        <f>IF($A11="","",SUMPRODUCT(($D$1:$O$1&lt;=TODAY())*(D11:O11="")))</f>
      </c>
    </row>
    <row r="12">
      <c r="A12" s="0"/>
      <c r="B12" s="8" t="str">
        <f>IF($A12="","",IFERROR(INDEX('Ученици'!$B$2:$B$500,MATCH($A12,'Ученици'!$A$2:$A$500,0)),""))</f>
      </c>
      <c r="C12" s="9" t="str">
        <f>IF($A12="","",IFERROR(INDEX('Ученици'!$E$2:$E$500,MATCH($A12,'Ученици'!$A$2:$A$500,0)),""))</f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 t="str">
        <f>IF($A12="","",SUM(D12:O12))</f>
      </c>
      <c r="Q12" s="9" t="str">
        <f>IF($A12="","",SUMPRODUCT(($D$1:$O$1&lt;=TODAY())*(D12:O12="")))</f>
      </c>
    </row>
    <row r="13">
      <c r="A13" s="0"/>
      <c r="B13" s="8" t="str">
        <f>IF($A13="","",IFERROR(INDEX('Ученици'!$B$2:$B$500,MATCH($A13,'Ученици'!$A$2:$A$500,0)),""))</f>
      </c>
      <c r="C13" s="9" t="str">
        <f>IF($A13="","",IFERROR(INDEX('Ученици'!$E$2:$E$500,MATCH($A13,'Ученици'!$A$2:$A$500,0)),""))</f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 t="str">
        <f>IF($A13="","",SUM(D13:O13))</f>
      </c>
      <c r="Q13" s="9" t="str">
        <f>IF($A13="","",SUMPRODUCT(($D$1:$O$1&lt;=TODAY())*(D13:O13="")))</f>
      </c>
    </row>
    <row r="14">
      <c r="A14" s="0"/>
      <c r="B14" s="8" t="str">
        <f>IF($A14="","",IFERROR(INDEX('Ученици'!$B$2:$B$500,MATCH($A14,'Ученици'!$A$2:$A$500,0)),""))</f>
      </c>
      <c r="C14" s="9" t="str">
        <f>IF($A14="","",IFERROR(INDEX('Ученици'!$E$2:$E$500,MATCH($A14,'Ученици'!$A$2:$A$500,0)),""))</f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tr">
        <f>IF($A14="","",SUM(D14:O14))</f>
      </c>
      <c r="Q14" s="9" t="str">
        <f>IF($A14="","",SUMPRODUCT(($D$1:$O$1&lt;=TODAY())*(D14:O14="")))</f>
      </c>
    </row>
    <row r="15">
      <c r="A15" s="0"/>
      <c r="B15" s="8" t="str">
        <f>IF($A15="","",IFERROR(INDEX('Ученици'!$B$2:$B$500,MATCH($A15,'Ученици'!$A$2:$A$500,0)),""))</f>
      </c>
      <c r="C15" s="9" t="str">
        <f>IF($A15="","",IFERROR(INDEX('Ученици'!$E$2:$E$500,MATCH($A15,'Ученици'!$A$2:$A$500,0)),""))</f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 t="str">
        <f>IF($A15="","",SUM(D15:O15))</f>
      </c>
      <c r="Q15" s="9" t="str">
        <f>IF($A15="","",SUMPRODUCT(($D$1:$O$1&lt;=TODAY())*(D15:O15="")))</f>
      </c>
    </row>
    <row r="16">
      <c r="A16" s="0"/>
      <c r="B16" s="8" t="str">
        <f>IF($A16="","",IFERROR(INDEX('Ученици'!$B$2:$B$500,MATCH($A16,'Ученици'!$A$2:$A$500,0)),""))</f>
      </c>
      <c r="C16" s="9" t="str">
        <f>IF($A16="","",IFERROR(INDEX('Ученици'!$E$2:$E$500,MATCH($A16,'Ученици'!$A$2:$A$500,0)),""))</f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9" t="str">
        <f>IF($A16="","",SUM(D16:O16))</f>
      </c>
      <c r="Q16" s="9" t="str">
        <f>IF($A16="","",SUMPRODUCT(($D$1:$O$1&lt;=TODAY())*(D16:O16="")))</f>
      </c>
    </row>
    <row r="17">
      <c r="A17" s="0"/>
      <c r="B17" s="8" t="str">
        <f>IF($A17="","",IFERROR(INDEX('Ученици'!$B$2:$B$500,MATCH($A17,'Ученици'!$A$2:$A$500,0)),""))</f>
      </c>
      <c r="C17" s="9" t="str">
        <f>IF($A17="","",IFERROR(INDEX('Ученици'!$E$2:$E$500,MATCH($A17,'Ученици'!$A$2:$A$500,0)),""))</f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9" t="str">
        <f>IF($A17="","",SUM(D17:O17))</f>
      </c>
      <c r="Q17" s="9" t="str">
        <f>IF($A17="","",SUMPRODUCT(($D$1:$O$1&lt;=TODAY())*(D17:O17="")))</f>
      </c>
    </row>
    <row r="18">
      <c r="A18" s="0"/>
      <c r="B18" s="8" t="str">
        <f>IF($A18="","",IFERROR(INDEX('Ученици'!$B$2:$B$500,MATCH($A18,'Ученици'!$A$2:$A$500,0)),""))</f>
      </c>
      <c r="C18" s="9" t="str">
        <f>IF($A18="","",IFERROR(INDEX('Ученици'!$E$2:$E$500,MATCH($A18,'Ученици'!$A$2:$A$500,0)),""))</f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9" t="str">
        <f>IF($A18="","",SUM(D18:O18))</f>
      </c>
      <c r="Q18" s="9" t="str">
        <f>IF($A18="","",SUMPRODUCT(($D$1:$O$1&lt;=TODAY())*(D18:O18="")))</f>
      </c>
    </row>
    <row r="19">
      <c r="A19" s="0"/>
      <c r="B19" s="8" t="str">
        <f>IF($A19="","",IFERROR(INDEX('Ученици'!$B$2:$B$500,MATCH($A19,'Ученици'!$A$2:$A$500,0)),""))</f>
      </c>
      <c r="C19" s="9" t="str">
        <f>IF($A19="","",IFERROR(INDEX('Ученици'!$E$2:$E$500,MATCH($A19,'Ученици'!$A$2:$A$500,0)),""))</f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 t="str">
        <f>IF($A19="","",SUM(D19:O19))</f>
      </c>
      <c r="Q19" s="9" t="str">
        <f>IF($A19="","",SUMPRODUCT(($D$1:$O$1&lt;=TODAY())*(D19:O19="")))</f>
      </c>
    </row>
    <row r="20">
      <c r="A20" s="0"/>
      <c r="B20" s="8" t="str">
        <f>IF($A20="","",IFERROR(INDEX('Ученици'!$B$2:$B$500,MATCH($A20,'Ученици'!$A$2:$A$500,0)),""))</f>
      </c>
      <c r="C20" s="9" t="str">
        <f>IF($A20="","",IFERROR(INDEX('Ученици'!$E$2:$E$500,MATCH($A20,'Ученици'!$A$2:$A$500,0)),""))</f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9" t="str">
        <f>IF($A20="","",SUM(D20:O20))</f>
      </c>
      <c r="Q20" s="9" t="str">
        <f>IF($A20="","",SUMPRODUCT(($D$1:$O$1&lt;=TODAY())*(D20:O20="")))</f>
      </c>
    </row>
    <row r="21">
      <c r="A21" s="0"/>
      <c r="B21" s="8" t="str">
        <f>IF($A21="","",IFERROR(INDEX('Ученици'!$B$2:$B$500,MATCH($A21,'Ученици'!$A$2:$A$500,0)),""))</f>
      </c>
      <c r="C21" s="9" t="str">
        <f>IF($A21="","",IFERROR(INDEX('Ученици'!$E$2:$E$500,MATCH($A21,'Ученици'!$A$2:$A$500,0)),""))</f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9" t="str">
        <f>IF($A21="","",SUM(D21:O21))</f>
      </c>
      <c r="Q21" s="9" t="str">
        <f>IF($A21="","",SUMPRODUCT(($D$1:$O$1&lt;=TODAY())*(D21:O21="")))</f>
      </c>
    </row>
    <row r="22">
      <c r="A22" s="0"/>
      <c r="B22" s="8" t="str">
        <f>IF($A22="","",IFERROR(INDEX('Ученици'!$B$2:$B$500,MATCH($A22,'Ученици'!$A$2:$A$500,0)),""))</f>
      </c>
      <c r="C22" s="9" t="str">
        <f>IF($A22="","",IFERROR(INDEX('Ученици'!$E$2:$E$500,MATCH($A22,'Ученици'!$A$2:$A$500,0)),""))</f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 t="str">
        <f>IF($A22="","",SUM(D22:O22))</f>
      </c>
      <c r="Q22" s="9" t="str">
        <f>IF($A22="","",SUMPRODUCT(($D$1:$O$1&lt;=TODAY())*(D22:O22="")))</f>
      </c>
    </row>
    <row r="23">
      <c r="A23" s="0"/>
      <c r="B23" s="8" t="str">
        <f>IF($A23="","",IFERROR(INDEX('Ученици'!$B$2:$B$500,MATCH($A23,'Ученици'!$A$2:$A$500,0)),""))</f>
      </c>
      <c r="C23" s="9" t="str">
        <f>IF($A23="","",IFERROR(INDEX('Ученици'!$E$2:$E$500,MATCH($A23,'Ученици'!$A$2:$A$500,0)),""))</f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9" t="str">
        <f>IF($A23="","",SUM(D23:O23))</f>
      </c>
      <c r="Q23" s="9" t="str">
        <f>IF($A23="","",SUMPRODUCT(($D$1:$O$1&lt;=TODAY())*(D23:O23="")))</f>
      </c>
    </row>
    <row r="24">
      <c r="A24" s="0"/>
      <c r="B24" s="8" t="str">
        <f>IF($A24="","",IFERROR(INDEX('Ученици'!$B$2:$B$500,MATCH($A24,'Ученици'!$A$2:$A$500,0)),""))</f>
      </c>
      <c r="C24" s="9" t="str">
        <f>IF($A24="","",IFERROR(INDEX('Ученици'!$E$2:$E$500,MATCH($A24,'Ученици'!$A$2:$A$500,0)),""))</f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 t="str">
        <f>IF($A24="","",SUM(D24:O24))</f>
      </c>
      <c r="Q24" s="9" t="str">
        <f>IF($A24="","",SUMPRODUCT(($D$1:$O$1&lt;=TODAY())*(D24:O24="")))</f>
      </c>
    </row>
    <row r="25">
      <c r="A25" s="0"/>
      <c r="B25" s="8" t="str">
        <f>IF($A25="","",IFERROR(INDEX('Ученици'!$B$2:$B$500,MATCH($A25,'Ученици'!$A$2:$A$500,0)),""))</f>
      </c>
      <c r="C25" s="9" t="str">
        <f>IF($A25="","",IFERROR(INDEX('Ученици'!$E$2:$E$500,MATCH($A25,'Ученици'!$A$2:$A$500,0)),""))</f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9" t="str">
        <f>IF($A25="","",SUM(D25:O25))</f>
      </c>
      <c r="Q25" s="9" t="str">
        <f>IF($A25="","",SUMPRODUCT(($D$1:$O$1&lt;=TODAY())*(D25:O25="")))</f>
      </c>
    </row>
    <row r="26">
      <c r="A26" s="0"/>
      <c r="B26" s="8" t="str">
        <f>IF($A26="","",IFERROR(INDEX('Ученици'!$B$2:$B$500,MATCH($A26,'Ученици'!$A$2:$A$500,0)),""))</f>
      </c>
      <c r="C26" s="9" t="str">
        <f>IF($A26="","",IFERROR(INDEX('Ученици'!$E$2:$E$500,MATCH($A26,'Ученици'!$A$2:$A$500,0)),""))</f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 t="str">
        <f>IF($A26="","",SUM(D26:O26))</f>
      </c>
      <c r="Q26" s="9" t="str">
        <f>IF($A26="","",SUMPRODUCT(($D$1:$O$1&lt;=TODAY())*(D26:O26="")))</f>
      </c>
    </row>
    <row r="27">
      <c r="A27" s="0"/>
      <c r="B27" s="8" t="str">
        <f>IF($A27="","",IFERROR(INDEX('Ученици'!$B$2:$B$500,MATCH($A27,'Ученици'!$A$2:$A$500,0)),""))</f>
      </c>
      <c r="C27" s="9" t="str">
        <f>IF($A27="","",IFERROR(INDEX('Ученици'!$E$2:$E$500,MATCH($A27,'Ученици'!$A$2:$A$500,0)),""))</f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9" t="str">
        <f>IF($A27="","",SUM(D27:O27))</f>
      </c>
      <c r="Q27" s="9" t="str">
        <f>IF($A27="","",SUMPRODUCT(($D$1:$O$1&lt;=TODAY())*(D27:O27="")))</f>
      </c>
    </row>
    <row r="28">
      <c r="A28" s="0"/>
      <c r="B28" s="8" t="str">
        <f>IF($A28="","",IFERROR(INDEX('Ученици'!$B$2:$B$500,MATCH($A28,'Ученици'!$A$2:$A$500,0)),""))</f>
      </c>
      <c r="C28" s="9" t="str">
        <f>IF($A28="","",IFERROR(INDEX('Ученици'!$E$2:$E$500,MATCH($A28,'Ученици'!$A$2:$A$500,0)),""))</f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9" t="str">
        <f>IF($A28="","",SUM(D28:O28))</f>
      </c>
      <c r="Q28" s="9" t="str">
        <f>IF($A28="","",SUMPRODUCT(($D$1:$O$1&lt;=TODAY())*(D28:O28="")))</f>
      </c>
    </row>
    <row r="29">
      <c r="A29" s="0"/>
      <c r="B29" s="8" t="str">
        <f>IF($A29="","",IFERROR(INDEX('Ученици'!$B$2:$B$500,MATCH($A29,'Ученици'!$A$2:$A$500,0)),""))</f>
      </c>
      <c r="C29" s="9" t="str">
        <f>IF($A29="","",IFERROR(INDEX('Ученици'!$E$2:$E$500,MATCH($A29,'Ученици'!$A$2:$A$500,0)),""))</f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9" t="str">
        <f>IF($A29="","",SUM(D29:O29))</f>
      </c>
      <c r="Q29" s="9" t="str">
        <f>IF($A29="","",SUMPRODUCT(($D$1:$O$1&lt;=TODAY())*(D29:O29="")))</f>
      </c>
    </row>
    <row r="30">
      <c r="A30" s="0"/>
      <c r="B30" s="8" t="str">
        <f>IF($A30="","",IFERROR(INDEX('Ученици'!$B$2:$B$500,MATCH($A30,'Ученици'!$A$2:$A$500,0)),""))</f>
      </c>
      <c r="C30" s="9" t="str">
        <f>IF($A30="","",IFERROR(INDEX('Ученици'!$E$2:$E$500,MATCH($A30,'Ученици'!$A$2:$A$500,0)),""))</f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 t="str">
        <f>IF($A30="","",SUM(D30:O30))</f>
      </c>
      <c r="Q30" s="9" t="str">
        <f>IF($A30="","",SUMPRODUCT(($D$1:$O$1&lt;=TODAY())*(D30:O30="")))</f>
      </c>
    </row>
    <row r="31">
      <c r="A31" s="0"/>
      <c r="B31" s="8" t="str">
        <f>IF($A31="","",IFERROR(INDEX('Ученици'!$B$2:$B$500,MATCH($A31,'Ученици'!$A$2:$A$500,0)),""))</f>
      </c>
      <c r="C31" s="9" t="str">
        <f>IF($A31="","",IFERROR(INDEX('Ученици'!$E$2:$E$500,MATCH($A31,'Ученици'!$A$2:$A$500,0)),""))</f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9" t="str">
        <f>IF($A31="","",SUM(D31:O31))</f>
      </c>
      <c r="Q31" s="9" t="str">
        <f>IF($A31="","",SUMPRODUCT(($D$1:$O$1&lt;=TODAY())*(D31:O31="")))</f>
      </c>
    </row>
    <row r="32">
      <c r="A32" s="0"/>
      <c r="B32" s="8" t="str">
        <f>IF($A32="","",IFERROR(INDEX('Ученици'!$B$2:$B$500,MATCH($A32,'Ученици'!$A$2:$A$500,0)),""))</f>
      </c>
      <c r="C32" s="9" t="str">
        <f>IF($A32="","",IFERROR(INDEX('Ученици'!$E$2:$E$500,MATCH($A32,'Ученици'!$A$2:$A$500,0)),""))</f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9" t="str">
        <f>IF($A32="","",SUM(D32:O32))</f>
      </c>
      <c r="Q32" s="9" t="str">
        <f>IF($A32="","",SUMPRODUCT(($D$1:$O$1&lt;=TODAY())*(D32:O32="")))</f>
      </c>
    </row>
    <row r="33">
      <c r="A33" s="0"/>
      <c r="B33" s="8" t="str">
        <f>IF($A33="","",IFERROR(INDEX('Ученици'!$B$2:$B$500,MATCH($A33,'Ученици'!$A$2:$A$500,0)),""))</f>
      </c>
      <c r="C33" s="9" t="str">
        <f>IF($A33="","",IFERROR(INDEX('Ученици'!$E$2:$E$500,MATCH($A33,'Ученици'!$A$2:$A$500,0)),""))</f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9" t="str">
        <f>IF($A33="","",SUM(D33:O33))</f>
      </c>
      <c r="Q33" s="9" t="str">
        <f>IF($A33="","",SUMPRODUCT(($D$1:$O$1&lt;=TODAY())*(D33:O33="")))</f>
      </c>
    </row>
    <row r="34">
      <c r="A34" s="0"/>
      <c r="B34" s="8" t="str">
        <f>IF($A34="","",IFERROR(INDEX('Ученици'!$B$2:$B$500,MATCH($A34,'Ученици'!$A$2:$A$500,0)),""))</f>
      </c>
      <c r="C34" s="9" t="str">
        <f>IF($A34="","",IFERROR(INDEX('Ученици'!$E$2:$E$500,MATCH($A34,'Ученици'!$A$2:$A$500,0)),""))</f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 t="str">
        <f>IF($A34="","",SUM(D34:O34))</f>
      </c>
      <c r="Q34" s="9" t="str">
        <f>IF($A34="","",SUMPRODUCT(($D$1:$O$1&lt;=TODAY())*(D34:O34="")))</f>
      </c>
    </row>
    <row r="35">
      <c r="A35" s="0"/>
      <c r="B35" s="8" t="str">
        <f>IF($A35="","",IFERROR(INDEX('Ученици'!$B$2:$B$500,MATCH($A35,'Ученици'!$A$2:$A$500,0)),""))</f>
      </c>
      <c r="C35" s="9" t="str">
        <f>IF($A35="","",IFERROR(INDEX('Ученици'!$E$2:$E$500,MATCH($A35,'Ученици'!$A$2:$A$500,0)),""))</f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9" t="str">
        <f>IF($A35="","",SUM(D35:O35))</f>
      </c>
      <c r="Q35" s="9" t="str">
        <f>IF($A35="","",SUMPRODUCT(($D$1:$O$1&lt;=TODAY())*(D35:O35="")))</f>
      </c>
    </row>
    <row r="36">
      <c r="A36" s="0"/>
      <c r="B36" s="8" t="str">
        <f>IF($A36="","",IFERROR(INDEX('Ученици'!$B$2:$B$500,MATCH($A36,'Ученици'!$A$2:$A$500,0)),""))</f>
      </c>
      <c r="C36" s="9" t="str">
        <f>IF($A36="","",IFERROR(INDEX('Ученици'!$E$2:$E$500,MATCH($A36,'Ученици'!$A$2:$A$500,0)),""))</f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9" t="str">
        <f>IF($A36="","",SUM(D36:O36))</f>
      </c>
      <c r="Q36" s="9" t="str">
        <f>IF($A36="","",SUMPRODUCT(($D$1:$O$1&lt;=TODAY())*(D36:O36="")))</f>
      </c>
    </row>
    <row r="37">
      <c r="A37" s="0"/>
      <c r="B37" s="8" t="str">
        <f>IF($A37="","",IFERROR(INDEX('Ученици'!$B$2:$B$500,MATCH($A37,'Ученици'!$A$2:$A$500,0)),""))</f>
      </c>
      <c r="C37" s="9" t="str">
        <f>IF($A37="","",IFERROR(INDEX('Ученици'!$E$2:$E$500,MATCH($A37,'Ученици'!$A$2:$A$500,0)),""))</f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9" t="str">
        <f>IF($A37="","",SUM(D37:O37))</f>
      </c>
      <c r="Q37" s="9" t="str">
        <f>IF($A37="","",SUMPRODUCT(($D$1:$O$1&lt;=TODAY())*(D37:O37="")))</f>
      </c>
    </row>
    <row r="38">
      <c r="A38" s="0"/>
      <c r="B38" s="8" t="str">
        <f>IF($A38="","",IFERROR(INDEX('Ученици'!$B$2:$B$500,MATCH($A38,'Ученици'!$A$2:$A$500,0)),""))</f>
      </c>
      <c r="C38" s="9" t="str">
        <f>IF($A38="","",IFERROR(INDEX('Ученици'!$E$2:$E$500,MATCH($A38,'Ученици'!$A$2:$A$500,0)),""))</f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9" t="str">
        <f>IF($A38="","",SUM(D38:O38))</f>
      </c>
      <c r="Q38" s="9" t="str">
        <f>IF($A38="","",SUMPRODUCT(($D$1:$O$1&lt;=TODAY())*(D38:O38="")))</f>
      </c>
    </row>
    <row r="39">
      <c r="A39" s="0"/>
      <c r="B39" s="8" t="str">
        <f>IF($A39="","",IFERROR(INDEX('Ученици'!$B$2:$B$500,MATCH($A39,'Ученици'!$A$2:$A$500,0)),""))</f>
      </c>
      <c r="C39" s="9" t="str">
        <f>IF($A39="","",IFERROR(INDEX('Ученици'!$E$2:$E$500,MATCH($A39,'Ученици'!$A$2:$A$500,0)),""))</f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9" t="str">
        <f>IF($A39="","",SUM(D39:O39))</f>
      </c>
      <c r="Q39" s="9" t="str">
        <f>IF($A39="","",SUMPRODUCT(($D$1:$O$1&lt;=TODAY())*(D39:O39="")))</f>
      </c>
    </row>
    <row r="40">
      <c r="A40" s="0"/>
      <c r="B40" s="8" t="str">
        <f>IF($A40="","",IFERROR(INDEX('Ученици'!$B$2:$B$500,MATCH($A40,'Ученици'!$A$2:$A$500,0)),""))</f>
      </c>
      <c r="C40" s="9" t="str">
        <f>IF($A40="","",IFERROR(INDEX('Ученици'!$E$2:$E$500,MATCH($A40,'Ученици'!$A$2:$A$500,0)),""))</f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9" t="str">
        <f>IF($A40="","",SUM(D40:O40))</f>
      </c>
      <c r="Q40" s="9" t="str">
        <f>IF($A40="","",SUMPRODUCT(($D$1:$O$1&lt;=TODAY())*(D40:O40="")))</f>
      </c>
    </row>
    <row r="41">
      <c r="A41" s="0"/>
      <c r="B41" s="8" t="str">
        <f>IF($A41="","",IFERROR(INDEX('Ученици'!$B$2:$B$500,MATCH($A41,'Ученици'!$A$2:$A$500,0)),""))</f>
      </c>
      <c r="C41" s="9" t="str">
        <f>IF($A41="","",IFERROR(INDEX('Ученици'!$E$2:$E$500,MATCH($A41,'Ученици'!$A$2:$A$500,0)),""))</f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9" t="str">
        <f>IF($A41="","",SUM(D41:O41))</f>
      </c>
      <c r="Q41" s="9" t="str">
        <f>IF($A41="","",SUMPRODUCT(($D$1:$O$1&lt;=TODAY())*(D41:O41="")))</f>
      </c>
    </row>
    <row r="42">
      <c r="A42" s="0"/>
      <c r="B42" s="8" t="str">
        <f>IF($A42="","",IFERROR(INDEX('Ученици'!$B$2:$B$500,MATCH($A42,'Ученици'!$A$2:$A$500,0)),""))</f>
      </c>
      <c r="C42" s="9" t="str">
        <f>IF($A42="","",IFERROR(INDEX('Ученици'!$E$2:$E$500,MATCH($A42,'Ученици'!$A$2:$A$500,0)),""))</f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9" t="str">
        <f>IF($A42="","",SUM(D42:O42))</f>
      </c>
      <c r="Q42" s="9" t="str">
        <f>IF($A42="","",SUMPRODUCT(($D$1:$O$1&lt;=TODAY())*(D42:O42="")))</f>
      </c>
    </row>
    <row r="43">
      <c r="A43" s="0"/>
      <c r="B43" s="8" t="str">
        <f>IF($A43="","",IFERROR(INDEX('Ученици'!$B$2:$B$500,MATCH($A43,'Ученици'!$A$2:$A$500,0)),""))</f>
      </c>
      <c r="C43" s="9" t="str">
        <f>IF($A43="","",IFERROR(INDEX('Ученици'!$E$2:$E$500,MATCH($A43,'Ученици'!$A$2:$A$500,0)),""))</f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9" t="str">
        <f>IF($A43="","",SUM(D43:O43))</f>
      </c>
      <c r="Q43" s="9" t="str">
        <f>IF($A43="","",SUMPRODUCT(($D$1:$O$1&lt;=TODAY())*(D43:O43="")))</f>
      </c>
    </row>
    <row r="44">
      <c r="A44" s="0"/>
      <c r="B44" s="8" t="str">
        <f>IF($A44="","",IFERROR(INDEX('Ученици'!$B$2:$B$500,MATCH($A44,'Ученици'!$A$2:$A$500,0)),""))</f>
      </c>
      <c r="C44" s="9" t="str">
        <f>IF($A44="","",IFERROR(INDEX('Ученици'!$E$2:$E$500,MATCH($A44,'Ученици'!$A$2:$A$500,0)),""))</f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9" t="str">
        <f>IF($A44="","",SUM(D44:O44))</f>
      </c>
      <c r="Q44" s="9" t="str">
        <f>IF($A44="","",SUMPRODUCT(($D$1:$O$1&lt;=TODAY())*(D44:O44="")))</f>
      </c>
    </row>
    <row r="45">
      <c r="A45" s="0"/>
      <c r="B45" s="8" t="str">
        <f>IF($A45="","",IFERROR(INDEX('Ученици'!$B$2:$B$500,MATCH($A45,'Ученици'!$A$2:$A$500,0)),""))</f>
      </c>
      <c r="C45" s="9" t="str">
        <f>IF($A45="","",IFERROR(INDEX('Ученици'!$E$2:$E$500,MATCH($A45,'Ученици'!$A$2:$A$500,0)),""))</f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9" t="str">
        <f>IF($A45="","",SUM(D45:O45))</f>
      </c>
      <c r="Q45" s="9" t="str">
        <f>IF($A45="","",SUMPRODUCT(($D$1:$O$1&lt;=TODAY())*(D45:O45="")))</f>
      </c>
    </row>
    <row r="46">
      <c r="A46" s="0"/>
      <c r="B46" s="8" t="str">
        <f>IF($A46="","",IFERROR(INDEX('Ученици'!$B$2:$B$500,MATCH($A46,'Ученици'!$A$2:$A$500,0)),""))</f>
      </c>
      <c r="C46" s="9" t="str">
        <f>IF($A46="","",IFERROR(INDEX('Ученици'!$E$2:$E$500,MATCH($A46,'Ученици'!$A$2:$A$500,0)),""))</f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9" t="str">
        <f>IF($A46="","",SUM(D46:O46))</f>
      </c>
      <c r="Q46" s="9" t="str">
        <f>IF($A46="","",SUMPRODUCT(($D$1:$O$1&lt;=TODAY())*(D46:O46="")))</f>
      </c>
    </row>
    <row r="47">
      <c r="A47" s="0"/>
      <c r="B47" s="8" t="str">
        <f>IF($A47="","",IFERROR(INDEX('Ученици'!$B$2:$B$500,MATCH($A47,'Ученици'!$A$2:$A$500,0)),""))</f>
      </c>
      <c r="C47" s="9" t="str">
        <f>IF($A47="","",IFERROR(INDEX('Ученици'!$E$2:$E$500,MATCH($A47,'Ученици'!$A$2:$A$500,0)),""))</f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9" t="str">
        <f>IF($A47="","",SUM(D47:O47))</f>
      </c>
      <c r="Q47" s="9" t="str">
        <f>IF($A47="","",SUMPRODUCT(($D$1:$O$1&lt;=TODAY())*(D47:O47="")))</f>
      </c>
    </row>
    <row r="48">
      <c r="A48" s="0"/>
      <c r="B48" s="8" t="str">
        <f>IF($A48="","",IFERROR(INDEX('Ученици'!$B$2:$B$500,MATCH($A48,'Ученици'!$A$2:$A$500,0)),""))</f>
      </c>
      <c r="C48" s="9" t="str">
        <f>IF($A48="","",IFERROR(INDEX('Ученици'!$E$2:$E$500,MATCH($A48,'Ученици'!$A$2:$A$500,0)),""))</f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9" t="str">
        <f>IF($A48="","",SUM(D48:O48))</f>
      </c>
      <c r="Q48" s="9" t="str">
        <f>IF($A48="","",SUMPRODUCT(($D$1:$O$1&lt;=TODAY())*(D48:O48="")))</f>
      </c>
    </row>
    <row r="49">
      <c r="A49" s="0"/>
      <c r="B49" s="8" t="str">
        <f>IF($A49="","",IFERROR(INDEX('Ученици'!$B$2:$B$500,MATCH($A49,'Ученици'!$A$2:$A$500,0)),""))</f>
      </c>
      <c r="C49" s="9" t="str">
        <f>IF($A49="","",IFERROR(INDEX('Ученици'!$E$2:$E$500,MATCH($A49,'Ученици'!$A$2:$A$500,0)),""))</f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9" t="str">
        <f>IF($A49="","",SUM(D49:O49))</f>
      </c>
      <c r="Q49" s="9" t="str">
        <f>IF($A49="","",SUMPRODUCT(($D$1:$O$1&lt;=TODAY())*(D49:O49="")))</f>
      </c>
    </row>
    <row r="50">
      <c r="A50" s="0"/>
      <c r="B50" s="8" t="str">
        <f>IF($A50="","",IFERROR(INDEX('Ученици'!$B$2:$B$500,MATCH($A50,'Ученици'!$A$2:$A$500,0)),""))</f>
      </c>
      <c r="C50" s="9" t="str">
        <f>IF($A50="","",IFERROR(INDEX('Ученици'!$E$2:$E$500,MATCH($A50,'Ученици'!$A$2:$A$500,0)),""))</f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9" t="str">
        <f>IF($A50="","",SUM(D50:O50))</f>
      </c>
      <c r="Q50" s="9" t="str">
        <f>IF($A50="","",SUMPRODUCT(($D$1:$O$1&lt;=TODAY())*(D50:O50="")))</f>
      </c>
    </row>
    <row r="51">
      <c r="A51" s="0"/>
      <c r="B51" s="8" t="str">
        <f>IF($A51="","",IFERROR(INDEX('Ученици'!$B$2:$B$500,MATCH($A51,'Ученици'!$A$2:$A$500,0)),""))</f>
      </c>
      <c r="C51" s="9" t="str">
        <f>IF($A51="","",IFERROR(INDEX('Ученици'!$E$2:$E$500,MATCH($A51,'Ученици'!$A$2:$A$500,0)),""))</f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9" t="str">
        <f>IF($A51="","",SUM(D51:O51))</f>
      </c>
      <c r="Q51" s="9" t="str">
        <f>IF($A51="","",SUMPRODUCT(($D$1:$O$1&lt;=TODAY())*(D51:O51="")))</f>
      </c>
    </row>
    <row r="52">
      <c r="A52" s="0"/>
      <c r="B52" s="8" t="str">
        <f>IF($A52="","",IFERROR(INDEX('Ученици'!$B$2:$B$500,MATCH($A52,'Ученици'!$A$2:$A$500,0)),""))</f>
      </c>
      <c r="C52" s="9" t="str">
        <f>IF($A52="","",IFERROR(INDEX('Ученици'!$E$2:$E$500,MATCH($A52,'Ученици'!$A$2:$A$500,0)),""))</f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9" t="str">
        <f>IF($A52="","",SUM(D52:O52))</f>
      </c>
      <c r="Q52" s="9" t="str">
        <f>IF($A52="","",SUMPRODUCT(($D$1:$O$1&lt;=TODAY())*(D52:O52="")))</f>
      </c>
    </row>
    <row r="53">
      <c r="A53" s="0"/>
      <c r="B53" s="8" t="str">
        <f>IF($A53="","",IFERROR(INDEX('Ученици'!$B$2:$B$500,MATCH($A53,'Ученици'!$A$2:$A$500,0)),""))</f>
      </c>
      <c r="C53" s="9" t="str">
        <f>IF($A53="","",IFERROR(INDEX('Ученици'!$E$2:$E$500,MATCH($A53,'Ученици'!$A$2:$A$500,0)),""))</f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9" t="str">
        <f>IF($A53="","",SUM(D53:O53))</f>
      </c>
      <c r="Q53" s="9" t="str">
        <f>IF($A53="","",SUMPRODUCT(($D$1:$O$1&lt;=TODAY())*(D53:O53="")))</f>
      </c>
    </row>
    <row r="54">
      <c r="A54" s="0"/>
      <c r="B54" s="8" t="str">
        <f>IF($A54="","",IFERROR(INDEX('Ученици'!$B$2:$B$500,MATCH($A54,'Ученици'!$A$2:$A$500,0)),""))</f>
      </c>
      <c r="C54" s="9" t="str">
        <f>IF($A54="","",IFERROR(INDEX('Ученици'!$E$2:$E$500,MATCH($A54,'Ученици'!$A$2:$A$500,0)),""))</f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9" t="str">
        <f>IF($A54="","",SUM(D54:O54))</f>
      </c>
      <c r="Q54" s="9" t="str">
        <f>IF($A54="","",SUMPRODUCT(($D$1:$O$1&lt;=TODAY())*(D54:O54="")))</f>
      </c>
    </row>
    <row r="55">
      <c r="A55" s="0"/>
      <c r="B55" s="8" t="str">
        <f>IF($A55="","",IFERROR(INDEX('Ученици'!$B$2:$B$500,MATCH($A55,'Ученици'!$A$2:$A$500,0)),""))</f>
      </c>
      <c r="C55" s="9" t="str">
        <f>IF($A55="","",IFERROR(INDEX('Ученици'!$E$2:$E$500,MATCH($A55,'Ученици'!$A$2:$A$500,0)),""))</f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9" t="str">
        <f>IF($A55="","",SUM(D55:O55))</f>
      </c>
      <c r="Q55" s="9" t="str">
        <f>IF($A55="","",SUMPRODUCT(($D$1:$O$1&lt;=TODAY())*(D55:O55="")))</f>
      </c>
    </row>
    <row r="56">
      <c r="A56" s="0"/>
      <c r="B56" s="8" t="str">
        <f>IF($A56="","",IFERROR(INDEX('Ученици'!$B$2:$B$500,MATCH($A56,'Ученици'!$A$2:$A$500,0)),""))</f>
      </c>
      <c r="C56" s="9" t="str">
        <f>IF($A56="","",IFERROR(INDEX('Ученици'!$E$2:$E$500,MATCH($A56,'Ученици'!$A$2:$A$500,0)),""))</f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9" t="str">
        <f>IF($A56="","",SUM(D56:O56))</f>
      </c>
      <c r="Q56" s="9" t="str">
        <f>IF($A56="","",SUMPRODUCT(($D$1:$O$1&lt;=TODAY())*(D56:O56="")))</f>
      </c>
    </row>
    <row r="57">
      <c r="A57" s="0"/>
      <c r="B57" s="8" t="str">
        <f>IF($A57="","",IFERROR(INDEX('Ученици'!$B$2:$B$500,MATCH($A57,'Ученици'!$A$2:$A$500,0)),""))</f>
      </c>
      <c r="C57" s="9" t="str">
        <f>IF($A57="","",IFERROR(INDEX('Ученици'!$E$2:$E$500,MATCH($A57,'Ученици'!$A$2:$A$500,0)),""))</f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9" t="str">
        <f>IF($A57="","",SUM(D57:O57))</f>
      </c>
      <c r="Q57" s="9" t="str">
        <f>IF($A57="","",SUMPRODUCT(($D$1:$O$1&lt;=TODAY())*(D57:O57="")))</f>
      </c>
    </row>
    <row r="58">
      <c r="A58" s="0"/>
      <c r="B58" s="8" t="str">
        <f>IF($A58="","",IFERROR(INDEX('Ученици'!$B$2:$B$500,MATCH($A58,'Ученици'!$A$2:$A$500,0)),""))</f>
      </c>
      <c r="C58" s="9" t="str">
        <f>IF($A58="","",IFERROR(INDEX('Ученици'!$E$2:$E$500,MATCH($A58,'Ученици'!$A$2:$A$500,0)),""))</f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9" t="str">
        <f>IF($A58="","",SUM(D58:O58))</f>
      </c>
      <c r="Q58" s="9" t="str">
        <f>IF($A58="","",SUMPRODUCT(($D$1:$O$1&lt;=TODAY())*(D58:O58="")))</f>
      </c>
    </row>
    <row r="59">
      <c r="A59" s="0"/>
      <c r="B59" s="8" t="str">
        <f>IF($A59="","",IFERROR(INDEX('Ученици'!$B$2:$B$500,MATCH($A59,'Ученици'!$A$2:$A$500,0)),""))</f>
      </c>
      <c r="C59" s="9" t="str">
        <f>IF($A59="","",IFERROR(INDEX('Ученици'!$E$2:$E$500,MATCH($A59,'Ученици'!$A$2:$A$500,0)),""))</f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9" t="str">
        <f>IF($A59="","",SUM(D59:O59))</f>
      </c>
      <c r="Q59" s="9" t="str">
        <f>IF($A59="","",SUMPRODUCT(($D$1:$O$1&lt;=TODAY())*(D59:O59="")))</f>
      </c>
    </row>
    <row r="60">
      <c r="A60" s="0"/>
      <c r="B60" s="8" t="str">
        <f>IF($A60="","",IFERROR(INDEX('Ученици'!$B$2:$B$500,MATCH($A60,'Ученици'!$A$2:$A$500,0)),""))</f>
      </c>
      <c r="C60" s="9" t="str">
        <f>IF($A60="","",IFERROR(INDEX('Ученици'!$E$2:$E$500,MATCH($A60,'Ученици'!$A$2:$A$500,0)),""))</f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9" t="str">
        <f>IF($A60="","",SUM(D60:O60))</f>
      </c>
      <c r="Q60" s="9" t="str">
        <f>IF($A60="","",SUMPRODUCT(($D$1:$O$1&lt;=TODAY())*(D60:O60="")))</f>
      </c>
    </row>
    <row r="61">
      <c r="A61" s="0"/>
      <c r="B61" s="8" t="str">
        <f>IF($A61="","",IFERROR(INDEX('Ученици'!$B$2:$B$500,MATCH($A61,'Ученици'!$A$2:$A$500,0)),""))</f>
      </c>
      <c r="C61" s="9" t="str">
        <f>IF($A61="","",IFERROR(INDEX('Ученици'!$E$2:$E$500,MATCH($A61,'Ученици'!$A$2:$A$500,0)),""))</f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9" t="str">
        <f>IF($A61="","",SUM(D61:O61))</f>
      </c>
      <c r="Q61" s="9" t="str">
        <f>IF($A61="","",SUMPRODUCT(($D$1:$O$1&lt;=TODAY())*(D61:O61="")))</f>
      </c>
    </row>
    <row r="62">
      <c r="A62" s="0"/>
      <c r="B62" s="8" t="str">
        <f>IF($A62="","",IFERROR(INDEX('Ученици'!$B$2:$B$500,MATCH($A62,'Ученици'!$A$2:$A$500,0)),""))</f>
      </c>
      <c r="C62" s="9" t="str">
        <f>IF($A62="","",IFERROR(INDEX('Ученици'!$E$2:$E$500,MATCH($A62,'Ученици'!$A$2:$A$500,0)),""))</f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9" t="str">
        <f>IF($A62="","",SUM(D62:O62))</f>
      </c>
      <c r="Q62" s="9" t="str">
        <f>IF($A62="","",SUMPRODUCT(($D$1:$O$1&lt;=TODAY())*(D62:O62="")))</f>
      </c>
    </row>
    <row r="63">
      <c r="A63" s="0"/>
      <c r="B63" s="8" t="str">
        <f>IF($A63="","",IFERROR(INDEX('Ученици'!$B$2:$B$500,MATCH($A63,'Ученици'!$A$2:$A$500,0)),""))</f>
      </c>
      <c r="C63" s="9" t="str">
        <f>IF($A63="","",IFERROR(INDEX('Ученици'!$E$2:$E$500,MATCH($A63,'Ученици'!$A$2:$A$500,0)),""))</f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9" t="str">
        <f>IF($A63="","",SUM(D63:O63))</f>
      </c>
      <c r="Q63" s="9" t="str">
        <f>IF($A63="","",SUMPRODUCT(($D$1:$O$1&lt;=TODAY())*(D63:O63="")))</f>
      </c>
    </row>
    <row r="64">
      <c r="A64" s="0"/>
      <c r="B64" s="8" t="str">
        <f>IF($A64="","",IFERROR(INDEX('Ученици'!$B$2:$B$500,MATCH($A64,'Ученици'!$A$2:$A$500,0)),""))</f>
      </c>
      <c r="C64" s="9" t="str">
        <f>IF($A64="","",IFERROR(INDEX('Ученици'!$E$2:$E$500,MATCH($A64,'Ученици'!$A$2:$A$500,0)),""))</f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9" t="str">
        <f>IF($A64="","",SUM(D64:O64))</f>
      </c>
      <c r="Q64" s="9" t="str">
        <f>IF($A64="","",SUMPRODUCT(($D$1:$O$1&lt;=TODAY())*(D64:O64="")))</f>
      </c>
    </row>
    <row r="65">
      <c r="A65" s="0"/>
      <c r="B65" s="8" t="str">
        <f>IF($A65="","",IFERROR(INDEX('Ученици'!$B$2:$B$500,MATCH($A65,'Ученици'!$A$2:$A$500,0)),""))</f>
      </c>
      <c r="C65" s="9" t="str">
        <f>IF($A65="","",IFERROR(INDEX('Ученици'!$E$2:$E$500,MATCH($A65,'Ученици'!$A$2:$A$500,0)),""))</f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9" t="str">
        <f>IF($A65="","",SUM(D65:O65))</f>
      </c>
      <c r="Q65" s="9" t="str">
        <f>IF($A65="","",SUMPRODUCT(($D$1:$O$1&lt;=TODAY())*(D65:O65="")))</f>
      </c>
    </row>
    <row r="66">
      <c r="A66" s="0"/>
      <c r="B66" s="8" t="str">
        <f>IF($A66="","",IFERROR(INDEX('Ученици'!$B$2:$B$500,MATCH($A66,'Ученици'!$A$2:$A$500,0)),""))</f>
      </c>
      <c r="C66" s="9" t="str">
        <f>IF($A66="","",IFERROR(INDEX('Ученици'!$E$2:$E$500,MATCH($A66,'Ученици'!$A$2:$A$500,0)),""))</f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9" t="str">
        <f>IF($A66="","",SUM(D66:O66))</f>
      </c>
      <c r="Q66" s="9" t="str">
        <f>IF($A66="","",SUMPRODUCT(($D$1:$O$1&lt;=TODAY())*(D66:O66="")))</f>
      </c>
    </row>
    <row r="67">
      <c r="A67" s="0"/>
      <c r="B67" s="8" t="str">
        <f>IF($A67="","",IFERROR(INDEX('Ученици'!$B$2:$B$500,MATCH($A67,'Ученици'!$A$2:$A$500,0)),""))</f>
      </c>
      <c r="C67" s="9" t="str">
        <f>IF($A67="","",IFERROR(INDEX('Ученици'!$E$2:$E$500,MATCH($A67,'Ученици'!$A$2:$A$500,0)),""))</f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9" t="str">
        <f>IF($A67="","",SUM(D67:O67))</f>
      </c>
      <c r="Q67" s="9" t="str">
        <f>IF($A67="","",SUMPRODUCT(($D$1:$O$1&lt;=TODAY())*(D67:O67="")))</f>
      </c>
    </row>
    <row r="68">
      <c r="A68" s="0"/>
      <c r="B68" s="8" t="str">
        <f>IF($A68="","",IFERROR(INDEX('Ученици'!$B$2:$B$500,MATCH($A68,'Ученици'!$A$2:$A$500,0)),""))</f>
      </c>
      <c r="C68" s="9" t="str">
        <f>IF($A68="","",IFERROR(INDEX('Ученици'!$E$2:$E$500,MATCH($A68,'Ученици'!$A$2:$A$500,0)),""))</f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9" t="str">
        <f>IF($A68="","",SUM(D68:O68))</f>
      </c>
      <c r="Q68" s="9" t="str">
        <f>IF($A68="","",SUMPRODUCT(($D$1:$O$1&lt;=TODAY())*(D68:O68="")))</f>
      </c>
    </row>
    <row r="69">
      <c r="A69" s="0"/>
      <c r="B69" s="8" t="str">
        <f>IF($A69="","",IFERROR(INDEX('Ученици'!$B$2:$B$500,MATCH($A69,'Ученици'!$A$2:$A$500,0)),""))</f>
      </c>
      <c r="C69" s="9" t="str">
        <f>IF($A69="","",IFERROR(INDEX('Ученици'!$E$2:$E$500,MATCH($A69,'Ученици'!$A$2:$A$500,0)),""))</f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9" t="str">
        <f>IF($A69="","",SUM(D69:O69))</f>
      </c>
      <c r="Q69" s="9" t="str">
        <f>IF($A69="","",SUMPRODUCT(($D$1:$O$1&lt;=TODAY())*(D69:O69="")))</f>
      </c>
    </row>
    <row r="70">
      <c r="A70" s="0"/>
      <c r="B70" s="8" t="str">
        <f>IF($A70="","",IFERROR(INDEX('Ученици'!$B$2:$B$500,MATCH($A70,'Ученици'!$A$2:$A$500,0)),""))</f>
      </c>
      <c r="C70" s="9" t="str">
        <f>IF($A70="","",IFERROR(INDEX('Ученици'!$E$2:$E$500,MATCH($A70,'Ученици'!$A$2:$A$500,0)),""))</f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9" t="str">
        <f>IF($A70="","",SUM(D70:O70))</f>
      </c>
      <c r="Q70" s="9" t="str">
        <f>IF($A70="","",SUMPRODUCT(($D$1:$O$1&lt;=TODAY())*(D70:O70="")))</f>
      </c>
    </row>
    <row r="71">
      <c r="A71" s="0"/>
      <c r="B71" s="8" t="str">
        <f>IF($A71="","",IFERROR(INDEX('Ученици'!$B$2:$B$500,MATCH($A71,'Ученици'!$A$2:$A$500,0)),""))</f>
      </c>
      <c r="C71" s="9" t="str">
        <f>IF($A71="","",IFERROR(INDEX('Ученици'!$E$2:$E$500,MATCH($A71,'Ученици'!$A$2:$A$500,0)),""))</f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9" t="str">
        <f>IF($A71="","",SUM(D71:O71))</f>
      </c>
      <c r="Q71" s="9" t="str">
        <f>IF($A71="","",SUMPRODUCT(($D$1:$O$1&lt;=TODAY())*(D71:O71="")))</f>
      </c>
    </row>
    <row r="72">
      <c r="A72" s="0"/>
      <c r="B72" s="8" t="str">
        <f>IF($A72="","",IFERROR(INDEX('Ученици'!$B$2:$B$500,MATCH($A72,'Ученици'!$A$2:$A$500,0)),""))</f>
      </c>
      <c r="C72" s="9" t="str">
        <f>IF($A72="","",IFERROR(INDEX('Ученици'!$E$2:$E$500,MATCH($A72,'Ученици'!$A$2:$A$500,0)),""))</f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9" t="str">
        <f>IF($A72="","",SUM(D72:O72))</f>
      </c>
      <c r="Q72" s="9" t="str">
        <f>IF($A72="","",SUMPRODUCT(($D$1:$O$1&lt;=TODAY())*(D72:O72="")))</f>
      </c>
    </row>
    <row r="73">
      <c r="A73" s="0"/>
      <c r="B73" s="8" t="str">
        <f>IF($A73="","",IFERROR(INDEX('Ученици'!$B$2:$B$500,MATCH($A73,'Ученици'!$A$2:$A$500,0)),""))</f>
      </c>
      <c r="C73" s="9" t="str">
        <f>IF($A73="","",IFERROR(INDEX('Ученици'!$E$2:$E$500,MATCH($A73,'Ученици'!$A$2:$A$500,0)),""))</f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9" t="str">
        <f>IF($A73="","",SUM(D73:O73))</f>
      </c>
      <c r="Q73" s="9" t="str">
        <f>IF($A73="","",SUMPRODUCT(($D$1:$O$1&lt;=TODAY())*(D73:O73="")))</f>
      </c>
    </row>
    <row r="74">
      <c r="A74" s="0"/>
      <c r="B74" s="8" t="str">
        <f>IF($A74="","",IFERROR(INDEX('Ученици'!$B$2:$B$500,MATCH($A74,'Ученици'!$A$2:$A$500,0)),""))</f>
      </c>
      <c r="C74" s="9" t="str">
        <f>IF($A74="","",IFERROR(INDEX('Ученици'!$E$2:$E$500,MATCH($A74,'Ученици'!$A$2:$A$500,0)),""))</f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9" t="str">
        <f>IF($A74="","",SUM(D74:O74))</f>
      </c>
      <c r="Q74" s="9" t="str">
        <f>IF($A74="","",SUMPRODUCT(($D$1:$O$1&lt;=TODAY())*(D74:O74="")))</f>
      </c>
    </row>
    <row r="75">
      <c r="A75" s="0"/>
      <c r="B75" s="8" t="str">
        <f>IF($A75="","",IFERROR(INDEX('Ученици'!$B$2:$B$500,MATCH($A75,'Ученици'!$A$2:$A$500,0)),""))</f>
      </c>
      <c r="C75" s="9" t="str">
        <f>IF($A75="","",IFERROR(INDEX('Ученици'!$E$2:$E$500,MATCH($A75,'Ученици'!$A$2:$A$500,0)),""))</f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9" t="str">
        <f>IF($A75="","",SUM(D75:O75))</f>
      </c>
      <c r="Q75" s="9" t="str">
        <f>IF($A75="","",SUMPRODUCT(($D$1:$O$1&lt;=TODAY())*(D75:O75="")))</f>
      </c>
    </row>
    <row r="76">
      <c r="A76" s="0"/>
      <c r="B76" s="8" t="str">
        <f>IF($A76="","",IFERROR(INDEX('Ученици'!$B$2:$B$500,MATCH($A76,'Ученици'!$A$2:$A$500,0)),""))</f>
      </c>
      <c r="C76" s="9" t="str">
        <f>IF($A76="","",IFERROR(INDEX('Ученици'!$E$2:$E$500,MATCH($A76,'Ученици'!$A$2:$A$500,0)),""))</f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9" t="str">
        <f>IF($A76="","",SUM(D76:O76))</f>
      </c>
      <c r="Q76" s="9" t="str">
        <f>IF($A76="","",SUMPRODUCT(($D$1:$O$1&lt;=TODAY())*(D76:O76="")))</f>
      </c>
    </row>
    <row r="77">
      <c r="A77" s="0"/>
      <c r="B77" s="8" t="str">
        <f>IF($A77="","",IFERROR(INDEX('Ученици'!$B$2:$B$500,MATCH($A77,'Ученици'!$A$2:$A$500,0)),""))</f>
      </c>
      <c r="C77" s="9" t="str">
        <f>IF($A77="","",IFERROR(INDEX('Ученици'!$E$2:$E$500,MATCH($A77,'Ученици'!$A$2:$A$500,0)),""))</f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9" t="str">
        <f>IF($A77="","",SUM(D77:O77))</f>
      </c>
      <c r="Q77" s="9" t="str">
        <f>IF($A77="","",SUMPRODUCT(($D$1:$O$1&lt;=TODAY())*(D77:O77="")))</f>
      </c>
    </row>
    <row r="78">
      <c r="A78" s="0"/>
      <c r="B78" s="8" t="str">
        <f>IF($A78="","",IFERROR(INDEX('Ученици'!$B$2:$B$500,MATCH($A78,'Ученици'!$A$2:$A$500,0)),""))</f>
      </c>
      <c r="C78" s="9" t="str">
        <f>IF($A78="","",IFERROR(INDEX('Ученици'!$E$2:$E$500,MATCH($A78,'Ученици'!$A$2:$A$500,0)),""))</f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9" t="str">
        <f>IF($A78="","",SUM(D78:O78))</f>
      </c>
      <c r="Q78" s="9" t="str">
        <f>IF($A78="","",SUMPRODUCT(($D$1:$O$1&lt;=TODAY())*(D78:O78="")))</f>
      </c>
    </row>
    <row r="79">
      <c r="A79" s="0"/>
      <c r="B79" s="8" t="str">
        <f>IF($A79="","",IFERROR(INDEX('Ученици'!$B$2:$B$500,MATCH($A79,'Ученици'!$A$2:$A$500,0)),""))</f>
      </c>
      <c r="C79" s="9" t="str">
        <f>IF($A79="","",IFERROR(INDEX('Ученици'!$E$2:$E$500,MATCH($A79,'Ученици'!$A$2:$A$500,0)),""))</f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9" t="str">
        <f>IF($A79="","",SUM(D79:O79))</f>
      </c>
      <c r="Q79" s="9" t="str">
        <f>IF($A79="","",SUMPRODUCT(($D$1:$O$1&lt;=TODAY())*(D79:O79="")))</f>
      </c>
    </row>
    <row r="80">
      <c r="A80" s="0"/>
      <c r="B80" s="8" t="str">
        <f>IF($A80="","",IFERROR(INDEX('Ученици'!$B$2:$B$500,MATCH($A80,'Ученици'!$A$2:$A$500,0)),""))</f>
      </c>
      <c r="C80" s="9" t="str">
        <f>IF($A80="","",IFERROR(INDEX('Ученици'!$E$2:$E$500,MATCH($A80,'Ученици'!$A$2:$A$500,0)),""))</f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9" t="str">
        <f>IF($A80="","",SUM(D80:O80))</f>
      </c>
      <c r="Q80" s="9" t="str">
        <f>IF($A80="","",SUMPRODUCT(($D$1:$O$1&lt;=TODAY())*(D80:O80="")))</f>
      </c>
    </row>
    <row r="81">
      <c r="A81" s="0"/>
      <c r="B81" s="8" t="str">
        <f>IF($A81="","",IFERROR(INDEX('Ученици'!$B$2:$B$500,MATCH($A81,'Ученици'!$A$2:$A$500,0)),""))</f>
      </c>
      <c r="C81" s="9" t="str">
        <f>IF($A81="","",IFERROR(INDEX('Ученици'!$E$2:$E$500,MATCH($A81,'Ученици'!$A$2:$A$500,0)),""))</f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9" t="str">
        <f>IF($A81="","",SUM(D81:O81))</f>
      </c>
      <c r="Q81" s="9" t="str">
        <f>IF($A81="","",SUMPRODUCT(($D$1:$O$1&lt;=TODAY())*(D81:O81="")))</f>
      </c>
    </row>
    <row r="82">
      <c r="A82" s="0"/>
      <c r="B82" s="8" t="str">
        <f>IF($A82="","",IFERROR(INDEX('Ученици'!$B$2:$B$500,MATCH($A82,'Ученици'!$A$2:$A$500,0)),""))</f>
      </c>
      <c r="C82" s="9" t="str">
        <f>IF($A82="","",IFERROR(INDEX('Ученици'!$E$2:$E$500,MATCH($A82,'Ученици'!$A$2:$A$500,0)),""))</f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9" t="str">
        <f>IF($A82="","",SUM(D82:O82))</f>
      </c>
      <c r="Q82" s="9" t="str">
        <f>IF($A82="","",SUMPRODUCT(($D$1:$O$1&lt;=TODAY())*(D82:O82="")))</f>
      </c>
    </row>
    <row r="83">
      <c r="A83" s="0"/>
      <c r="B83" s="8" t="str">
        <f>IF($A83="","",IFERROR(INDEX('Ученици'!$B$2:$B$500,MATCH($A83,'Ученици'!$A$2:$A$500,0)),""))</f>
      </c>
      <c r="C83" s="9" t="str">
        <f>IF($A83="","",IFERROR(INDEX('Ученици'!$E$2:$E$500,MATCH($A83,'Ученици'!$A$2:$A$500,0)),""))</f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9" t="str">
        <f>IF($A83="","",SUM(D83:O83))</f>
      </c>
      <c r="Q83" s="9" t="str">
        <f>IF($A83="","",SUMPRODUCT(($D$1:$O$1&lt;=TODAY())*(D83:O83="")))</f>
      </c>
    </row>
    <row r="84">
      <c r="A84" s="0"/>
      <c r="B84" s="8" t="str">
        <f>IF($A84="","",IFERROR(INDEX('Ученици'!$B$2:$B$500,MATCH($A84,'Ученици'!$A$2:$A$500,0)),""))</f>
      </c>
      <c r="C84" s="9" t="str">
        <f>IF($A84="","",IFERROR(INDEX('Ученици'!$E$2:$E$500,MATCH($A84,'Ученици'!$A$2:$A$500,0)),""))</f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9" t="str">
        <f>IF($A84="","",SUM(D84:O84))</f>
      </c>
      <c r="Q84" s="9" t="str">
        <f>IF($A84="","",SUMPRODUCT(($D$1:$O$1&lt;=TODAY())*(D84:O84="")))</f>
      </c>
    </row>
    <row r="85">
      <c r="A85" s="0"/>
      <c r="B85" s="8" t="str">
        <f>IF($A85="","",IFERROR(INDEX('Ученици'!$B$2:$B$500,MATCH($A85,'Ученици'!$A$2:$A$500,0)),""))</f>
      </c>
      <c r="C85" s="9" t="str">
        <f>IF($A85="","",IFERROR(INDEX('Ученици'!$E$2:$E$500,MATCH($A85,'Ученици'!$A$2:$A$500,0)),""))</f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9" t="str">
        <f>IF($A85="","",SUM(D85:O85))</f>
      </c>
      <c r="Q85" s="9" t="str">
        <f>IF($A85="","",SUMPRODUCT(($D$1:$O$1&lt;=TODAY())*(D85:O85="")))</f>
      </c>
    </row>
    <row r="86">
      <c r="A86" s="0"/>
      <c r="B86" s="8" t="str">
        <f>IF($A86="","",IFERROR(INDEX('Ученици'!$B$2:$B$500,MATCH($A86,'Ученици'!$A$2:$A$500,0)),""))</f>
      </c>
      <c r="C86" s="9" t="str">
        <f>IF($A86="","",IFERROR(INDEX('Ученици'!$E$2:$E$500,MATCH($A86,'Ученици'!$A$2:$A$500,0)),""))</f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9" t="str">
        <f>IF($A86="","",SUM(D86:O86))</f>
      </c>
      <c r="Q86" s="9" t="str">
        <f>IF($A86="","",SUMPRODUCT(($D$1:$O$1&lt;=TODAY())*(D86:O86="")))</f>
      </c>
    </row>
    <row r="87">
      <c r="A87" s="0"/>
      <c r="B87" s="8" t="str">
        <f>IF($A87="","",IFERROR(INDEX('Ученици'!$B$2:$B$500,MATCH($A87,'Ученици'!$A$2:$A$500,0)),""))</f>
      </c>
      <c r="C87" s="9" t="str">
        <f>IF($A87="","",IFERROR(INDEX('Ученици'!$E$2:$E$500,MATCH($A87,'Ученици'!$A$2:$A$500,0)),""))</f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9" t="str">
        <f>IF($A87="","",SUM(D87:O87))</f>
      </c>
      <c r="Q87" s="9" t="str">
        <f>IF($A87="","",SUMPRODUCT(($D$1:$O$1&lt;=TODAY())*(D87:O87="")))</f>
      </c>
    </row>
    <row r="88">
      <c r="A88" s="0"/>
      <c r="B88" s="8" t="str">
        <f>IF($A88="","",IFERROR(INDEX('Ученици'!$B$2:$B$500,MATCH($A88,'Ученици'!$A$2:$A$500,0)),""))</f>
      </c>
      <c r="C88" s="9" t="str">
        <f>IF($A88="","",IFERROR(INDEX('Ученици'!$E$2:$E$500,MATCH($A88,'Ученици'!$A$2:$A$500,0)),""))</f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9" t="str">
        <f>IF($A88="","",SUM(D88:O88))</f>
      </c>
      <c r="Q88" s="9" t="str">
        <f>IF($A88="","",SUMPRODUCT(($D$1:$O$1&lt;=TODAY())*(D88:O88="")))</f>
      </c>
    </row>
    <row r="89">
      <c r="A89" s="0"/>
      <c r="B89" s="8" t="str">
        <f>IF($A89="","",IFERROR(INDEX('Ученици'!$B$2:$B$500,MATCH($A89,'Ученици'!$A$2:$A$500,0)),""))</f>
      </c>
      <c r="C89" s="9" t="str">
        <f>IF($A89="","",IFERROR(INDEX('Ученици'!$E$2:$E$500,MATCH($A89,'Ученици'!$A$2:$A$500,0)),""))</f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9" t="str">
        <f>IF($A89="","",SUM(D89:O89))</f>
      </c>
      <c r="Q89" s="9" t="str">
        <f>IF($A89="","",SUMPRODUCT(($D$1:$O$1&lt;=TODAY())*(D89:O89="")))</f>
      </c>
    </row>
    <row r="90">
      <c r="A90" s="0"/>
      <c r="B90" s="8" t="str">
        <f>IF($A90="","",IFERROR(INDEX('Ученици'!$B$2:$B$500,MATCH($A90,'Ученици'!$A$2:$A$500,0)),""))</f>
      </c>
      <c r="C90" s="9" t="str">
        <f>IF($A90="","",IFERROR(INDEX('Ученици'!$E$2:$E$500,MATCH($A90,'Ученици'!$A$2:$A$500,0)),""))</f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9" t="str">
        <f>IF($A90="","",SUM(D90:O90))</f>
      </c>
      <c r="Q90" s="9" t="str">
        <f>IF($A90="","",SUMPRODUCT(($D$1:$O$1&lt;=TODAY())*(D90:O90="")))</f>
      </c>
    </row>
    <row r="91">
      <c r="A91" s="0"/>
      <c r="B91" s="8" t="str">
        <f>IF($A91="","",IFERROR(INDEX('Ученици'!$B$2:$B$500,MATCH($A91,'Ученици'!$A$2:$A$500,0)),""))</f>
      </c>
      <c r="C91" s="9" t="str">
        <f>IF($A91="","",IFERROR(INDEX('Ученици'!$E$2:$E$500,MATCH($A91,'Ученици'!$A$2:$A$500,0)),""))</f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9" t="str">
        <f>IF($A91="","",SUM(D91:O91))</f>
      </c>
      <c r="Q91" s="9" t="str">
        <f>IF($A91="","",SUMPRODUCT(($D$1:$O$1&lt;=TODAY())*(D91:O91="")))</f>
      </c>
    </row>
    <row r="92">
      <c r="A92" s="0"/>
      <c r="B92" s="8" t="str">
        <f>IF($A92="","",IFERROR(INDEX('Ученици'!$B$2:$B$500,MATCH($A92,'Ученици'!$A$2:$A$500,0)),""))</f>
      </c>
      <c r="C92" s="9" t="str">
        <f>IF($A92="","",IFERROR(INDEX('Ученици'!$E$2:$E$500,MATCH($A92,'Ученици'!$A$2:$A$500,0)),""))</f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9" t="str">
        <f>IF($A92="","",SUM(D92:O92))</f>
      </c>
      <c r="Q92" s="9" t="str">
        <f>IF($A92="","",SUMPRODUCT(($D$1:$O$1&lt;=TODAY())*(D92:O92="")))</f>
      </c>
    </row>
    <row r="93">
      <c r="A93" s="0"/>
      <c r="B93" s="8" t="str">
        <f>IF($A93="","",IFERROR(INDEX('Ученици'!$B$2:$B$500,MATCH($A93,'Ученици'!$A$2:$A$500,0)),""))</f>
      </c>
      <c r="C93" s="9" t="str">
        <f>IF($A93="","",IFERROR(INDEX('Ученици'!$E$2:$E$500,MATCH($A93,'Ученици'!$A$2:$A$500,0)),""))</f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9" t="str">
        <f>IF($A93="","",SUM(D93:O93))</f>
      </c>
      <c r="Q93" s="9" t="str">
        <f>IF($A93="","",SUMPRODUCT(($D$1:$O$1&lt;=TODAY())*(D93:O93="")))</f>
      </c>
    </row>
    <row r="94">
      <c r="A94" s="0"/>
      <c r="B94" s="8" t="str">
        <f>IF($A94="","",IFERROR(INDEX('Ученици'!$B$2:$B$500,MATCH($A94,'Ученици'!$A$2:$A$500,0)),""))</f>
      </c>
      <c r="C94" s="9" t="str">
        <f>IF($A94="","",IFERROR(INDEX('Ученици'!$E$2:$E$500,MATCH($A94,'Ученици'!$A$2:$A$500,0)),""))</f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9" t="str">
        <f>IF($A94="","",SUM(D94:O94))</f>
      </c>
      <c r="Q94" s="9" t="str">
        <f>IF($A94="","",SUMPRODUCT(($D$1:$O$1&lt;=TODAY())*(D94:O94="")))</f>
      </c>
    </row>
    <row r="95">
      <c r="A95" s="0"/>
      <c r="B95" s="8" t="str">
        <f>IF($A95="","",IFERROR(INDEX('Ученици'!$B$2:$B$500,MATCH($A95,'Ученици'!$A$2:$A$500,0)),""))</f>
      </c>
      <c r="C95" s="9" t="str">
        <f>IF($A95="","",IFERROR(INDEX('Ученици'!$E$2:$E$500,MATCH($A95,'Ученици'!$A$2:$A$500,0)),""))</f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9" t="str">
        <f>IF($A95="","",SUM(D95:O95))</f>
      </c>
      <c r="Q95" s="9" t="str">
        <f>IF($A95="","",SUMPRODUCT(($D$1:$O$1&lt;=TODAY())*(D95:O95="")))</f>
      </c>
    </row>
    <row r="96">
      <c r="A96" s="0"/>
      <c r="B96" s="8" t="str">
        <f>IF($A96="","",IFERROR(INDEX('Ученици'!$B$2:$B$500,MATCH($A96,'Ученици'!$A$2:$A$500,0)),""))</f>
      </c>
      <c r="C96" s="9" t="str">
        <f>IF($A96="","",IFERROR(INDEX('Ученици'!$E$2:$E$500,MATCH($A96,'Ученици'!$A$2:$A$500,0)),""))</f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9" t="str">
        <f>IF($A96="","",SUM(D96:O96))</f>
      </c>
      <c r="Q96" s="9" t="str">
        <f>IF($A96="","",SUMPRODUCT(($D$1:$O$1&lt;=TODAY())*(D96:O96="")))</f>
      </c>
    </row>
    <row r="97">
      <c r="A97" s="0"/>
      <c r="B97" s="8" t="str">
        <f>IF($A97="","",IFERROR(INDEX('Ученици'!$B$2:$B$500,MATCH($A97,'Ученици'!$A$2:$A$500,0)),""))</f>
      </c>
      <c r="C97" s="9" t="str">
        <f>IF($A97="","",IFERROR(INDEX('Ученици'!$E$2:$E$500,MATCH($A97,'Ученици'!$A$2:$A$500,0)),""))</f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9" t="str">
        <f>IF($A97="","",SUM(D97:O97))</f>
      </c>
      <c r="Q97" s="9" t="str">
        <f>IF($A97="","",SUMPRODUCT(($D$1:$O$1&lt;=TODAY())*(D97:O97="")))</f>
      </c>
    </row>
    <row r="98">
      <c r="A98" s="0"/>
      <c r="B98" s="8" t="str">
        <f>IF($A98="","",IFERROR(INDEX('Ученици'!$B$2:$B$500,MATCH($A98,'Ученици'!$A$2:$A$500,0)),""))</f>
      </c>
      <c r="C98" s="9" t="str">
        <f>IF($A98="","",IFERROR(INDEX('Ученици'!$E$2:$E$500,MATCH($A98,'Ученици'!$A$2:$A$500,0)),""))</f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9" t="str">
        <f>IF($A98="","",SUM(D98:O98))</f>
      </c>
      <c r="Q98" s="9" t="str">
        <f>IF($A98="","",SUMPRODUCT(($D$1:$O$1&lt;=TODAY())*(D98:O98="")))</f>
      </c>
    </row>
    <row r="99">
      <c r="A99" s="0"/>
      <c r="B99" s="8" t="str">
        <f>IF($A99="","",IFERROR(INDEX('Ученици'!$B$2:$B$500,MATCH($A99,'Ученици'!$A$2:$A$500,0)),""))</f>
      </c>
      <c r="C99" s="9" t="str">
        <f>IF($A99="","",IFERROR(INDEX('Ученици'!$E$2:$E$500,MATCH($A99,'Ученици'!$A$2:$A$500,0)),""))</f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9" t="str">
        <f>IF($A99="","",SUM(D99:O99))</f>
      </c>
      <c r="Q99" s="9" t="str">
        <f>IF($A99="","",SUMPRODUCT(($D$1:$O$1&lt;=TODAY())*(D99:O99="")))</f>
      </c>
    </row>
    <row r="100">
      <c r="A100" s="0"/>
      <c r="B100" s="8" t="str">
        <f>IF($A100="","",IFERROR(INDEX('Ученици'!$B$2:$B$500,MATCH($A100,'Ученици'!$A$2:$A$500,0)),""))</f>
      </c>
      <c r="C100" s="9" t="str">
        <f>IF($A100="","",IFERROR(INDEX('Ученици'!$E$2:$E$500,MATCH($A100,'Ученици'!$A$2:$A$500,0)),""))</f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9" t="str">
        <f>IF($A100="","",SUM(D100:O100))</f>
      </c>
      <c r="Q100" s="9" t="str">
        <f>IF($A100="","",SUMPRODUCT(($D$1:$O$1&lt;=TODAY())*(D100:O100="")))</f>
      </c>
    </row>
    <row r="101">
      <c r="A101" s="0"/>
      <c r="B101" s="8" t="str">
        <f>IF($A101="","",IFERROR(INDEX('Ученици'!$B$2:$B$500,MATCH($A101,'Ученици'!$A$2:$A$500,0)),""))</f>
      </c>
      <c r="C101" s="9" t="str">
        <f>IF($A101="","",IFERROR(INDEX('Ученици'!$E$2:$E$500,MATCH($A101,'Ученици'!$A$2:$A$500,0)),""))</f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9" t="str">
        <f>IF($A101="","",SUM(D101:O101))</f>
      </c>
      <c r="Q101" s="9" t="str">
        <f>IF($A101="","",SUMPRODUCT(($D$1:$O$1&lt;=TODAY())*(D101:O101="")))</f>
      </c>
    </row>
    <row r="102">
      <c r="A102" s="0"/>
      <c r="B102" s="8" t="str">
        <f>IF($A102="","",IFERROR(INDEX('Ученици'!$B$2:$B$500,MATCH($A102,'Ученици'!$A$2:$A$500,0)),""))</f>
      </c>
      <c r="C102" s="9" t="str">
        <f>IF($A102="","",IFERROR(INDEX('Ученици'!$E$2:$E$500,MATCH($A102,'Ученици'!$A$2:$A$500,0)),""))</f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9" t="str">
        <f>IF($A102="","",SUM(D102:O102))</f>
      </c>
      <c r="Q102" s="9" t="str">
        <f>IF($A102="","",SUMPRODUCT(($D$1:$O$1&lt;=TODAY())*(D102:O102="")))</f>
      </c>
    </row>
    <row r="103">
      <c r="A103" s="0"/>
      <c r="B103" s="8" t="str">
        <f>IF($A103="","",IFERROR(INDEX('Ученици'!$B$2:$B$500,MATCH($A103,'Ученици'!$A$2:$A$500,0)),""))</f>
      </c>
      <c r="C103" s="9" t="str">
        <f>IF($A103="","",IFERROR(INDEX('Ученици'!$E$2:$E$500,MATCH($A103,'Ученици'!$A$2:$A$500,0)),""))</f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9" t="str">
        <f>IF($A103="","",SUM(D103:O103))</f>
      </c>
      <c r="Q103" s="9" t="str">
        <f>IF($A103="","",SUMPRODUCT(($D$1:$O$1&lt;=TODAY())*(D103:O103="")))</f>
      </c>
    </row>
    <row r="104">
      <c r="A104" s="0"/>
      <c r="B104" s="8" t="str">
        <f>IF($A104="","",IFERROR(INDEX('Ученици'!$B$2:$B$500,MATCH($A104,'Ученици'!$A$2:$A$500,0)),""))</f>
      </c>
      <c r="C104" s="9" t="str">
        <f>IF($A104="","",IFERROR(INDEX('Ученици'!$E$2:$E$500,MATCH($A104,'Ученици'!$A$2:$A$500,0)),""))</f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9" t="str">
        <f>IF($A104="","",SUM(D104:O104))</f>
      </c>
      <c r="Q104" s="9" t="str">
        <f>IF($A104="","",SUMPRODUCT(($D$1:$O$1&lt;=TODAY())*(D104:O104="")))</f>
      </c>
    </row>
    <row r="105">
      <c r="A105" s="0"/>
      <c r="B105" s="8" t="str">
        <f>IF($A105="","",IFERROR(INDEX('Ученици'!$B$2:$B$500,MATCH($A105,'Ученици'!$A$2:$A$500,0)),""))</f>
      </c>
      <c r="C105" s="9" t="str">
        <f>IF($A105="","",IFERROR(INDEX('Ученици'!$E$2:$E$500,MATCH($A105,'Ученици'!$A$2:$A$500,0)),""))</f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9" t="str">
        <f>IF($A105="","",SUM(D105:O105))</f>
      </c>
      <c r="Q105" s="9" t="str">
        <f>IF($A105="","",SUMPRODUCT(($D$1:$O$1&lt;=TODAY())*(D105:O105="")))</f>
      </c>
    </row>
    <row r="106">
      <c r="A106" s="0"/>
      <c r="B106" s="8" t="str">
        <f>IF($A106="","",IFERROR(INDEX('Ученици'!$B$2:$B$500,MATCH($A106,'Ученици'!$A$2:$A$500,0)),""))</f>
      </c>
      <c r="C106" s="9" t="str">
        <f>IF($A106="","",IFERROR(INDEX('Ученици'!$E$2:$E$500,MATCH($A106,'Ученици'!$A$2:$A$500,0)),""))</f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9" t="str">
        <f>IF($A106="","",SUM(D106:O106))</f>
      </c>
      <c r="Q106" s="9" t="str">
        <f>IF($A106="","",SUMPRODUCT(($D$1:$O$1&lt;=TODAY())*(D106:O106="")))</f>
      </c>
    </row>
    <row r="107">
      <c r="A107" s="0"/>
      <c r="B107" s="8" t="str">
        <f>IF($A107="","",IFERROR(INDEX('Ученици'!$B$2:$B$500,MATCH($A107,'Ученици'!$A$2:$A$500,0)),""))</f>
      </c>
      <c r="C107" s="9" t="str">
        <f>IF($A107="","",IFERROR(INDEX('Ученици'!$E$2:$E$500,MATCH($A107,'Ученици'!$A$2:$A$500,0)),""))</f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9" t="str">
        <f>IF($A107="","",SUM(D107:O107))</f>
      </c>
      <c r="Q107" s="9" t="str">
        <f>IF($A107="","",SUMPRODUCT(($D$1:$O$1&lt;=TODAY())*(D107:O107="")))</f>
      </c>
    </row>
    <row r="108">
      <c r="A108" s="0"/>
      <c r="B108" s="8" t="str">
        <f>IF($A108="","",IFERROR(INDEX('Ученици'!$B$2:$B$500,MATCH($A108,'Ученици'!$A$2:$A$500,0)),""))</f>
      </c>
      <c r="C108" s="9" t="str">
        <f>IF($A108="","",IFERROR(INDEX('Ученици'!$E$2:$E$500,MATCH($A108,'Ученици'!$A$2:$A$500,0)),""))</f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9" t="str">
        <f>IF($A108="","",SUM(D108:O108))</f>
      </c>
      <c r="Q108" s="9" t="str">
        <f>IF($A108="","",SUMPRODUCT(($D$1:$O$1&lt;=TODAY())*(D108:O108="")))</f>
      </c>
    </row>
    <row r="109">
      <c r="A109" s="0"/>
      <c r="B109" s="8" t="str">
        <f>IF($A109="","",IFERROR(INDEX('Ученици'!$B$2:$B$500,MATCH($A109,'Ученици'!$A$2:$A$500,0)),""))</f>
      </c>
      <c r="C109" s="9" t="str">
        <f>IF($A109="","",IFERROR(INDEX('Ученици'!$E$2:$E$500,MATCH($A109,'Ученици'!$A$2:$A$500,0)),""))</f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9" t="str">
        <f>IF($A109="","",SUM(D109:O109))</f>
      </c>
      <c r="Q109" s="9" t="str">
        <f>IF($A109="","",SUMPRODUCT(($D$1:$O$1&lt;=TODAY())*(D109:O109="")))</f>
      </c>
    </row>
    <row r="110">
      <c r="A110" s="0"/>
      <c r="B110" s="8" t="str">
        <f>IF($A110="","",IFERROR(INDEX('Ученици'!$B$2:$B$500,MATCH($A110,'Ученици'!$A$2:$A$500,0)),""))</f>
      </c>
      <c r="C110" s="9" t="str">
        <f>IF($A110="","",IFERROR(INDEX('Ученици'!$E$2:$E$500,MATCH($A110,'Ученици'!$A$2:$A$500,0)),""))</f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9" t="str">
        <f>IF($A110="","",SUM(D110:O110))</f>
      </c>
      <c r="Q110" s="9" t="str">
        <f>IF($A110="","",SUMPRODUCT(($D$1:$O$1&lt;=TODAY())*(D110:O110="")))</f>
      </c>
    </row>
    <row r="111">
      <c r="A111" s="0"/>
      <c r="B111" s="8" t="str">
        <f>IF($A111="","",IFERROR(INDEX('Ученици'!$B$2:$B$500,MATCH($A111,'Ученици'!$A$2:$A$500,0)),""))</f>
      </c>
      <c r="C111" s="9" t="str">
        <f>IF($A111="","",IFERROR(INDEX('Ученици'!$E$2:$E$500,MATCH($A111,'Ученици'!$A$2:$A$500,0)),""))</f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9" t="str">
        <f>IF($A111="","",SUM(D111:O111))</f>
      </c>
      <c r="Q111" s="9" t="str">
        <f>IF($A111="","",SUMPRODUCT(($D$1:$O$1&lt;=TODAY())*(D111:O111="")))</f>
      </c>
    </row>
    <row r="112">
      <c r="A112" s="0"/>
      <c r="B112" s="8" t="str">
        <f>IF($A112="","",IFERROR(INDEX('Ученици'!$B$2:$B$500,MATCH($A112,'Ученици'!$A$2:$A$500,0)),""))</f>
      </c>
      <c r="C112" s="9" t="str">
        <f>IF($A112="","",IFERROR(INDEX('Ученици'!$E$2:$E$500,MATCH($A112,'Ученици'!$A$2:$A$500,0)),""))</f>
      </c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9" t="str">
        <f>IF($A112="","",SUM(D112:O112))</f>
      </c>
      <c r="Q112" s="9" t="str">
        <f>IF($A112="","",SUMPRODUCT(($D$1:$O$1&lt;=TODAY())*(D112:O112="")))</f>
      </c>
    </row>
    <row r="113">
      <c r="A113" s="0"/>
      <c r="B113" s="8" t="str">
        <f>IF($A113="","",IFERROR(INDEX('Ученици'!$B$2:$B$500,MATCH($A113,'Ученици'!$A$2:$A$500,0)),""))</f>
      </c>
      <c r="C113" s="9" t="str">
        <f>IF($A113="","",IFERROR(INDEX('Ученици'!$E$2:$E$500,MATCH($A113,'Ученици'!$A$2:$A$500,0)),""))</f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9" t="str">
        <f>IF($A113="","",SUM(D113:O113))</f>
      </c>
      <c r="Q113" s="9" t="str">
        <f>IF($A113="","",SUMPRODUCT(($D$1:$O$1&lt;=TODAY())*(D113:O113="")))</f>
      </c>
    </row>
    <row r="114">
      <c r="A114" s="0"/>
      <c r="B114" s="8" t="str">
        <f>IF($A114="","",IFERROR(INDEX('Ученици'!$B$2:$B$500,MATCH($A114,'Ученици'!$A$2:$A$500,0)),""))</f>
      </c>
      <c r="C114" s="9" t="str">
        <f>IF($A114="","",IFERROR(INDEX('Ученици'!$E$2:$E$500,MATCH($A114,'Ученици'!$A$2:$A$500,0)),""))</f>
      </c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9" t="str">
        <f>IF($A114="","",SUM(D114:O114))</f>
      </c>
      <c r="Q114" s="9" t="str">
        <f>IF($A114="","",SUMPRODUCT(($D$1:$O$1&lt;=TODAY())*(D114:O114="")))</f>
      </c>
    </row>
    <row r="115">
      <c r="A115" s="0"/>
      <c r="B115" s="8" t="str">
        <f>IF($A115="","",IFERROR(INDEX('Ученици'!$B$2:$B$500,MATCH($A115,'Ученици'!$A$2:$A$500,0)),""))</f>
      </c>
      <c r="C115" s="9" t="str">
        <f>IF($A115="","",IFERROR(INDEX('Ученици'!$E$2:$E$500,MATCH($A115,'Ученици'!$A$2:$A$500,0)),""))</f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9" t="str">
        <f>IF($A115="","",SUM(D115:O115))</f>
      </c>
      <c r="Q115" s="9" t="str">
        <f>IF($A115="","",SUMPRODUCT(($D$1:$O$1&lt;=TODAY())*(D115:O115="")))</f>
      </c>
    </row>
    <row r="116">
      <c r="A116" s="0"/>
      <c r="B116" s="8" t="str">
        <f>IF($A116="","",IFERROR(INDEX('Ученици'!$B$2:$B$500,MATCH($A116,'Ученици'!$A$2:$A$500,0)),""))</f>
      </c>
      <c r="C116" s="9" t="str">
        <f>IF($A116="","",IFERROR(INDEX('Ученици'!$E$2:$E$500,MATCH($A116,'Ученици'!$A$2:$A$500,0)),""))</f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9" t="str">
        <f>IF($A116="","",SUM(D116:O116))</f>
      </c>
      <c r="Q116" s="9" t="str">
        <f>IF($A116="","",SUMPRODUCT(($D$1:$O$1&lt;=TODAY())*(D116:O116="")))</f>
      </c>
    </row>
    <row r="117">
      <c r="A117" s="0"/>
      <c r="B117" s="8" t="str">
        <f>IF($A117="","",IFERROR(INDEX('Ученици'!$B$2:$B$500,MATCH($A117,'Ученици'!$A$2:$A$500,0)),""))</f>
      </c>
      <c r="C117" s="9" t="str">
        <f>IF($A117="","",IFERROR(INDEX('Ученици'!$E$2:$E$500,MATCH($A117,'Ученици'!$A$2:$A$500,0)),""))</f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9" t="str">
        <f>IF($A117="","",SUM(D117:O117))</f>
      </c>
      <c r="Q117" s="9" t="str">
        <f>IF($A117="","",SUMPRODUCT(($D$1:$O$1&lt;=TODAY())*(D117:O117="")))</f>
      </c>
    </row>
    <row r="118">
      <c r="A118" s="0"/>
      <c r="B118" s="8" t="str">
        <f>IF($A118="","",IFERROR(INDEX('Ученици'!$B$2:$B$500,MATCH($A118,'Ученици'!$A$2:$A$500,0)),""))</f>
      </c>
      <c r="C118" s="9" t="str">
        <f>IF($A118="","",IFERROR(INDEX('Ученици'!$E$2:$E$500,MATCH($A118,'Ученици'!$A$2:$A$500,0)),""))</f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9" t="str">
        <f>IF($A118="","",SUM(D118:O118))</f>
      </c>
      <c r="Q118" s="9" t="str">
        <f>IF($A118="","",SUMPRODUCT(($D$1:$O$1&lt;=TODAY())*(D118:O118="")))</f>
      </c>
    </row>
    <row r="119">
      <c r="A119" s="0"/>
      <c r="B119" s="8" t="str">
        <f>IF($A119="","",IFERROR(INDEX('Ученици'!$B$2:$B$500,MATCH($A119,'Ученици'!$A$2:$A$500,0)),""))</f>
      </c>
      <c r="C119" s="9" t="str">
        <f>IF($A119="","",IFERROR(INDEX('Ученици'!$E$2:$E$500,MATCH($A119,'Ученици'!$A$2:$A$500,0)),""))</f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9" t="str">
        <f>IF($A119="","",SUM(D119:O119))</f>
      </c>
      <c r="Q119" s="9" t="str">
        <f>IF($A119="","",SUMPRODUCT(($D$1:$O$1&lt;=TODAY())*(D119:O119="")))</f>
      </c>
    </row>
    <row r="120">
      <c r="A120" s="0"/>
      <c r="B120" s="8" t="str">
        <f>IF($A120="","",IFERROR(INDEX('Ученици'!$B$2:$B$500,MATCH($A120,'Ученици'!$A$2:$A$500,0)),""))</f>
      </c>
      <c r="C120" s="9" t="str">
        <f>IF($A120="","",IFERROR(INDEX('Ученици'!$E$2:$E$500,MATCH($A120,'Ученици'!$A$2:$A$500,0)),""))</f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9" t="str">
        <f>IF($A120="","",SUM(D120:O120))</f>
      </c>
      <c r="Q120" s="9" t="str">
        <f>IF($A120="","",SUMPRODUCT(($D$1:$O$1&lt;=TODAY())*(D120:O120="")))</f>
      </c>
    </row>
    <row r="121">
      <c r="A121" s="0"/>
      <c r="B121" s="8" t="str">
        <f>IF($A121="","",IFERROR(INDEX('Ученици'!$B$2:$B$500,MATCH($A121,'Ученици'!$A$2:$A$500,0)),""))</f>
      </c>
      <c r="C121" s="9" t="str">
        <f>IF($A121="","",IFERROR(INDEX('Ученици'!$E$2:$E$500,MATCH($A121,'Ученици'!$A$2:$A$500,0)),""))</f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9" t="str">
        <f>IF($A121="","",SUM(D121:O121))</f>
      </c>
      <c r="Q121" s="9" t="str">
        <f>IF($A121="","",SUMPRODUCT(($D$1:$O$1&lt;=TODAY())*(D121:O121="")))</f>
      </c>
    </row>
    <row r="122">
      <c r="A122" s="0"/>
      <c r="B122" s="8" t="str">
        <f>IF($A122="","",IFERROR(INDEX('Ученици'!$B$2:$B$500,MATCH($A122,'Ученици'!$A$2:$A$500,0)),""))</f>
      </c>
      <c r="C122" s="9" t="str">
        <f>IF($A122="","",IFERROR(INDEX('Ученици'!$E$2:$E$500,MATCH($A122,'Ученици'!$A$2:$A$500,0)),""))</f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9" t="str">
        <f>IF($A122="","",SUM(D122:O122))</f>
      </c>
      <c r="Q122" s="9" t="str">
        <f>IF($A122="","",SUMPRODUCT(($D$1:$O$1&lt;=TODAY())*(D122:O122="")))</f>
      </c>
    </row>
    <row r="123">
      <c r="A123" s="0"/>
      <c r="B123" s="8" t="str">
        <f>IF($A123="","",IFERROR(INDEX('Ученици'!$B$2:$B$500,MATCH($A123,'Ученици'!$A$2:$A$500,0)),""))</f>
      </c>
      <c r="C123" s="9" t="str">
        <f>IF($A123="","",IFERROR(INDEX('Ученици'!$E$2:$E$500,MATCH($A123,'Ученици'!$A$2:$A$500,0)),""))</f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 t="str">
        <f>IF($A123="","",SUM(D123:O123))</f>
      </c>
      <c r="Q123" s="9" t="str">
        <f>IF($A123="","",SUMPRODUCT(($D$1:$O$1&lt;=TODAY())*(D123:O123="")))</f>
      </c>
    </row>
    <row r="124">
      <c r="A124" s="0"/>
      <c r="B124" s="8" t="str">
        <f>IF($A124="","",IFERROR(INDEX('Ученици'!$B$2:$B$500,MATCH($A124,'Ученици'!$A$2:$A$500,0)),""))</f>
      </c>
      <c r="C124" s="9" t="str">
        <f>IF($A124="","",IFERROR(INDEX('Ученици'!$E$2:$E$500,MATCH($A124,'Ученици'!$A$2:$A$500,0)),""))</f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9" t="str">
        <f>IF($A124="","",SUM(D124:O124))</f>
      </c>
      <c r="Q124" s="9" t="str">
        <f>IF($A124="","",SUMPRODUCT(($D$1:$O$1&lt;=TODAY())*(D124:O124="")))</f>
      </c>
    </row>
    <row r="125">
      <c r="A125" s="0"/>
      <c r="B125" s="8" t="str">
        <f>IF($A125="","",IFERROR(INDEX('Ученици'!$B$2:$B$500,MATCH($A125,'Ученици'!$A$2:$A$500,0)),""))</f>
      </c>
      <c r="C125" s="9" t="str">
        <f>IF($A125="","",IFERROR(INDEX('Ученици'!$E$2:$E$500,MATCH($A125,'Ученици'!$A$2:$A$500,0)),""))</f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9" t="str">
        <f>IF($A125="","",SUM(D125:O125))</f>
      </c>
      <c r="Q125" s="9" t="str">
        <f>IF($A125="","",SUMPRODUCT(($D$1:$O$1&lt;=TODAY())*(D125:O125="")))</f>
      </c>
    </row>
    <row r="126">
      <c r="A126" s="0"/>
      <c r="B126" s="8" t="str">
        <f>IF($A126="","",IFERROR(INDEX('Ученици'!$B$2:$B$500,MATCH($A126,'Ученици'!$A$2:$A$500,0)),""))</f>
      </c>
      <c r="C126" s="9" t="str">
        <f>IF($A126="","",IFERROR(INDEX('Ученици'!$E$2:$E$500,MATCH($A126,'Ученици'!$A$2:$A$500,0)),""))</f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9" t="str">
        <f>IF($A126="","",SUM(D126:O126))</f>
      </c>
      <c r="Q126" s="9" t="str">
        <f>IF($A126="","",SUMPRODUCT(($D$1:$O$1&lt;=TODAY())*(D126:O126="")))</f>
      </c>
    </row>
    <row r="127">
      <c r="A127" s="0"/>
      <c r="B127" s="8" t="str">
        <f>IF($A127="","",IFERROR(INDEX('Ученици'!$B$2:$B$500,MATCH($A127,'Ученици'!$A$2:$A$500,0)),""))</f>
      </c>
      <c r="C127" s="9" t="str">
        <f>IF($A127="","",IFERROR(INDEX('Ученици'!$E$2:$E$500,MATCH($A127,'Ученици'!$A$2:$A$500,0)),""))</f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9" t="str">
        <f>IF($A127="","",SUM(D127:O127))</f>
      </c>
      <c r="Q127" s="9" t="str">
        <f>IF($A127="","",SUMPRODUCT(($D$1:$O$1&lt;=TODAY())*(D127:O127="")))</f>
      </c>
    </row>
    <row r="128">
      <c r="A128" s="0"/>
      <c r="B128" s="8" t="str">
        <f>IF($A128="","",IFERROR(INDEX('Ученици'!$B$2:$B$500,MATCH($A128,'Ученици'!$A$2:$A$500,0)),""))</f>
      </c>
      <c r="C128" s="9" t="str">
        <f>IF($A128="","",IFERROR(INDEX('Ученици'!$E$2:$E$500,MATCH($A128,'Ученици'!$A$2:$A$500,0)),""))</f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9" t="str">
        <f>IF($A128="","",SUM(D128:O128))</f>
      </c>
      <c r="Q128" s="9" t="str">
        <f>IF($A128="","",SUMPRODUCT(($D$1:$O$1&lt;=TODAY())*(D128:O128="")))</f>
      </c>
    </row>
    <row r="129">
      <c r="A129" s="0"/>
      <c r="B129" s="8" t="str">
        <f>IF($A129="","",IFERROR(INDEX('Ученици'!$B$2:$B$500,MATCH($A129,'Ученици'!$A$2:$A$500,0)),""))</f>
      </c>
      <c r="C129" s="9" t="str">
        <f>IF($A129="","",IFERROR(INDEX('Ученици'!$E$2:$E$500,MATCH($A129,'Ученици'!$A$2:$A$500,0)),""))</f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9" t="str">
        <f>IF($A129="","",SUM(D129:O129))</f>
      </c>
      <c r="Q129" s="9" t="str">
        <f>IF($A129="","",SUMPRODUCT(($D$1:$O$1&lt;=TODAY())*(D129:O129="")))</f>
      </c>
    </row>
    <row r="130">
      <c r="A130" s="0"/>
      <c r="B130" s="8" t="str">
        <f>IF($A130="","",IFERROR(INDEX('Ученици'!$B$2:$B$500,MATCH($A130,'Ученици'!$A$2:$A$500,0)),""))</f>
      </c>
      <c r="C130" s="9" t="str">
        <f>IF($A130="","",IFERROR(INDEX('Ученици'!$E$2:$E$500,MATCH($A130,'Ученици'!$A$2:$A$500,0)),""))</f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9" t="str">
        <f>IF($A130="","",SUM(D130:O130))</f>
      </c>
      <c r="Q130" s="9" t="str">
        <f>IF($A130="","",SUMPRODUCT(($D$1:$O$1&lt;=TODAY())*(D130:O130="")))</f>
      </c>
    </row>
    <row r="131">
      <c r="A131" s="0"/>
      <c r="B131" s="8" t="str">
        <f>IF($A131="","",IFERROR(INDEX('Ученици'!$B$2:$B$500,MATCH($A131,'Ученици'!$A$2:$A$500,0)),""))</f>
      </c>
      <c r="C131" s="9" t="str">
        <f>IF($A131="","",IFERROR(INDEX('Ученици'!$E$2:$E$500,MATCH($A131,'Ученици'!$A$2:$A$500,0)),""))</f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9" t="str">
        <f>IF($A131="","",SUM(D131:O131))</f>
      </c>
      <c r="Q131" s="9" t="str">
        <f>IF($A131="","",SUMPRODUCT(($D$1:$O$1&lt;=TODAY())*(D131:O131="")))</f>
      </c>
    </row>
    <row r="132">
      <c r="A132" s="0"/>
      <c r="B132" s="8" t="str">
        <f>IF($A132="","",IFERROR(INDEX('Ученици'!$B$2:$B$500,MATCH($A132,'Ученици'!$A$2:$A$500,0)),""))</f>
      </c>
      <c r="C132" s="9" t="str">
        <f>IF($A132="","",IFERROR(INDEX('Ученици'!$E$2:$E$500,MATCH($A132,'Ученици'!$A$2:$A$500,0)),""))</f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9" t="str">
        <f>IF($A132="","",SUM(D132:O132))</f>
      </c>
      <c r="Q132" s="9" t="str">
        <f>IF($A132="","",SUMPRODUCT(($D$1:$O$1&lt;=TODAY())*(D132:O132="")))</f>
      </c>
    </row>
    <row r="133">
      <c r="A133" s="0"/>
      <c r="B133" s="8" t="str">
        <f>IF($A133="","",IFERROR(INDEX('Ученици'!$B$2:$B$500,MATCH($A133,'Ученици'!$A$2:$A$500,0)),""))</f>
      </c>
      <c r="C133" s="9" t="str">
        <f>IF($A133="","",IFERROR(INDEX('Ученици'!$E$2:$E$500,MATCH($A133,'Ученици'!$A$2:$A$500,0)),""))</f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9" t="str">
        <f>IF($A133="","",SUM(D133:O133))</f>
      </c>
      <c r="Q133" s="9" t="str">
        <f>IF($A133="","",SUMPRODUCT(($D$1:$O$1&lt;=TODAY())*(D133:O133="")))</f>
      </c>
    </row>
    <row r="134">
      <c r="A134" s="0"/>
      <c r="B134" s="8" t="str">
        <f>IF($A134="","",IFERROR(INDEX('Ученици'!$B$2:$B$500,MATCH($A134,'Ученици'!$A$2:$A$500,0)),""))</f>
      </c>
      <c r="C134" s="9" t="str">
        <f>IF($A134="","",IFERROR(INDEX('Ученици'!$E$2:$E$500,MATCH($A134,'Ученици'!$A$2:$A$500,0)),""))</f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9" t="str">
        <f>IF($A134="","",SUM(D134:O134))</f>
      </c>
      <c r="Q134" s="9" t="str">
        <f>IF($A134="","",SUMPRODUCT(($D$1:$O$1&lt;=TODAY())*(D134:O134="")))</f>
      </c>
    </row>
    <row r="135">
      <c r="A135" s="0"/>
      <c r="B135" s="8" t="str">
        <f>IF($A135="","",IFERROR(INDEX('Ученици'!$B$2:$B$500,MATCH($A135,'Ученици'!$A$2:$A$500,0)),""))</f>
      </c>
      <c r="C135" s="9" t="str">
        <f>IF($A135="","",IFERROR(INDEX('Ученици'!$E$2:$E$500,MATCH($A135,'Ученици'!$A$2:$A$500,0)),""))</f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9" t="str">
        <f>IF($A135="","",SUM(D135:O135))</f>
      </c>
      <c r="Q135" s="9" t="str">
        <f>IF($A135="","",SUMPRODUCT(($D$1:$O$1&lt;=TODAY())*(D135:O135="")))</f>
      </c>
    </row>
    <row r="136">
      <c r="A136" s="0"/>
      <c r="B136" s="8" t="str">
        <f>IF($A136="","",IFERROR(INDEX('Ученици'!$B$2:$B$500,MATCH($A136,'Ученици'!$A$2:$A$500,0)),""))</f>
      </c>
      <c r="C136" s="9" t="str">
        <f>IF($A136="","",IFERROR(INDEX('Ученици'!$E$2:$E$500,MATCH($A136,'Ученици'!$A$2:$A$500,0)),""))</f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9" t="str">
        <f>IF($A136="","",SUM(D136:O136))</f>
      </c>
      <c r="Q136" s="9" t="str">
        <f>IF($A136="","",SUMPRODUCT(($D$1:$O$1&lt;=TODAY())*(D136:O136="")))</f>
      </c>
    </row>
    <row r="137">
      <c r="A137" s="0"/>
      <c r="B137" s="8" t="str">
        <f>IF($A137="","",IFERROR(INDEX('Ученици'!$B$2:$B$500,MATCH($A137,'Ученици'!$A$2:$A$500,0)),""))</f>
      </c>
      <c r="C137" s="9" t="str">
        <f>IF($A137="","",IFERROR(INDEX('Ученици'!$E$2:$E$500,MATCH($A137,'Ученици'!$A$2:$A$500,0)),""))</f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9" t="str">
        <f>IF($A137="","",SUM(D137:O137))</f>
      </c>
      <c r="Q137" s="9" t="str">
        <f>IF($A137="","",SUMPRODUCT(($D$1:$O$1&lt;=TODAY())*(D137:O137="")))</f>
      </c>
    </row>
    <row r="138">
      <c r="A138" s="0"/>
      <c r="B138" s="8" t="str">
        <f>IF($A138="","",IFERROR(INDEX('Ученици'!$B$2:$B$500,MATCH($A138,'Ученици'!$A$2:$A$500,0)),""))</f>
      </c>
      <c r="C138" s="9" t="str">
        <f>IF($A138="","",IFERROR(INDEX('Ученици'!$E$2:$E$500,MATCH($A138,'Ученици'!$A$2:$A$500,0)),""))</f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9" t="str">
        <f>IF($A138="","",SUM(D138:O138))</f>
      </c>
      <c r="Q138" s="9" t="str">
        <f>IF($A138="","",SUMPRODUCT(($D$1:$O$1&lt;=TODAY())*(D138:O138="")))</f>
      </c>
    </row>
    <row r="139">
      <c r="A139" s="0"/>
      <c r="B139" s="8" t="str">
        <f>IF($A139="","",IFERROR(INDEX('Ученици'!$B$2:$B$500,MATCH($A139,'Ученици'!$A$2:$A$500,0)),""))</f>
      </c>
      <c r="C139" s="9" t="str">
        <f>IF($A139="","",IFERROR(INDEX('Ученици'!$E$2:$E$500,MATCH($A139,'Ученици'!$A$2:$A$500,0)),""))</f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9" t="str">
        <f>IF($A139="","",SUM(D139:O139))</f>
      </c>
      <c r="Q139" s="9" t="str">
        <f>IF($A139="","",SUMPRODUCT(($D$1:$O$1&lt;=TODAY())*(D139:O139="")))</f>
      </c>
    </row>
    <row r="140">
      <c r="A140" s="0"/>
      <c r="B140" s="8" t="str">
        <f>IF($A140="","",IFERROR(INDEX('Ученици'!$B$2:$B$500,MATCH($A140,'Ученици'!$A$2:$A$500,0)),""))</f>
      </c>
      <c r="C140" s="9" t="str">
        <f>IF($A140="","",IFERROR(INDEX('Ученици'!$E$2:$E$500,MATCH($A140,'Ученици'!$A$2:$A$500,0)),""))</f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9" t="str">
        <f>IF($A140="","",SUM(D140:O140))</f>
      </c>
      <c r="Q140" s="9" t="str">
        <f>IF($A140="","",SUMPRODUCT(($D$1:$O$1&lt;=TODAY())*(D140:O140="")))</f>
      </c>
    </row>
    <row r="141">
      <c r="A141" s="0"/>
      <c r="B141" s="8" t="str">
        <f>IF($A141="","",IFERROR(INDEX('Ученици'!$B$2:$B$500,MATCH($A141,'Ученици'!$A$2:$A$500,0)),""))</f>
      </c>
      <c r="C141" s="9" t="str">
        <f>IF($A141="","",IFERROR(INDEX('Ученици'!$E$2:$E$500,MATCH($A141,'Ученици'!$A$2:$A$500,0)),""))</f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9" t="str">
        <f>IF($A141="","",SUM(D141:O141))</f>
      </c>
      <c r="Q141" s="9" t="str">
        <f>IF($A141="","",SUMPRODUCT(($D$1:$O$1&lt;=TODAY())*(D141:O141="")))</f>
      </c>
    </row>
    <row r="142">
      <c r="A142" s="0"/>
      <c r="B142" s="8" t="str">
        <f>IF($A142="","",IFERROR(INDEX('Ученици'!$B$2:$B$500,MATCH($A142,'Ученици'!$A$2:$A$500,0)),""))</f>
      </c>
      <c r="C142" s="9" t="str">
        <f>IF($A142="","",IFERROR(INDEX('Ученици'!$E$2:$E$500,MATCH($A142,'Ученици'!$A$2:$A$500,0)),""))</f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9" t="str">
        <f>IF($A142="","",SUM(D142:O142))</f>
      </c>
      <c r="Q142" s="9" t="str">
        <f>IF($A142="","",SUMPRODUCT(($D$1:$O$1&lt;=TODAY())*(D142:O142="")))</f>
      </c>
    </row>
    <row r="143">
      <c r="A143" s="0"/>
      <c r="B143" s="8" t="str">
        <f>IF($A143="","",IFERROR(INDEX('Ученици'!$B$2:$B$500,MATCH($A143,'Ученици'!$A$2:$A$500,0)),""))</f>
      </c>
      <c r="C143" s="9" t="str">
        <f>IF($A143="","",IFERROR(INDEX('Ученици'!$E$2:$E$500,MATCH($A143,'Ученици'!$A$2:$A$500,0)),""))</f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9" t="str">
        <f>IF($A143="","",SUM(D143:O143))</f>
      </c>
      <c r="Q143" s="9" t="str">
        <f>IF($A143="","",SUMPRODUCT(($D$1:$O$1&lt;=TODAY())*(D143:O143="")))</f>
      </c>
    </row>
    <row r="144">
      <c r="A144" s="0"/>
      <c r="B144" s="8" t="str">
        <f>IF($A144="","",IFERROR(INDEX('Ученици'!$B$2:$B$500,MATCH($A144,'Ученици'!$A$2:$A$500,0)),""))</f>
      </c>
      <c r="C144" s="9" t="str">
        <f>IF($A144="","",IFERROR(INDEX('Ученици'!$E$2:$E$500,MATCH($A144,'Ученици'!$A$2:$A$500,0)),""))</f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9" t="str">
        <f>IF($A144="","",SUM(D144:O144))</f>
      </c>
      <c r="Q144" s="9" t="str">
        <f>IF($A144="","",SUMPRODUCT(($D$1:$O$1&lt;=TODAY())*(D144:O144="")))</f>
      </c>
    </row>
    <row r="145">
      <c r="A145" s="0"/>
      <c r="B145" s="8" t="str">
        <f>IF($A145="","",IFERROR(INDEX('Ученици'!$B$2:$B$500,MATCH($A145,'Ученици'!$A$2:$A$500,0)),""))</f>
      </c>
      <c r="C145" s="9" t="str">
        <f>IF($A145="","",IFERROR(INDEX('Ученици'!$E$2:$E$500,MATCH($A145,'Ученици'!$A$2:$A$500,0)),""))</f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9" t="str">
        <f>IF($A145="","",SUM(D145:O145))</f>
      </c>
      <c r="Q145" s="9" t="str">
        <f>IF($A145="","",SUMPRODUCT(($D$1:$O$1&lt;=TODAY())*(D145:O145="")))</f>
      </c>
    </row>
    <row r="146">
      <c r="A146" s="0"/>
      <c r="B146" s="8" t="str">
        <f>IF($A146="","",IFERROR(INDEX('Ученици'!$B$2:$B$500,MATCH($A146,'Ученици'!$A$2:$A$500,0)),""))</f>
      </c>
      <c r="C146" s="9" t="str">
        <f>IF($A146="","",IFERROR(INDEX('Ученици'!$E$2:$E$500,MATCH($A146,'Ученици'!$A$2:$A$500,0)),""))</f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9" t="str">
        <f>IF($A146="","",SUM(D146:O146))</f>
      </c>
      <c r="Q146" s="9" t="str">
        <f>IF($A146="","",SUMPRODUCT(($D$1:$O$1&lt;=TODAY())*(D146:O146="")))</f>
      </c>
    </row>
    <row r="147">
      <c r="A147" s="0"/>
      <c r="B147" s="8" t="str">
        <f>IF($A147="","",IFERROR(INDEX('Ученици'!$B$2:$B$500,MATCH($A147,'Ученици'!$A$2:$A$500,0)),""))</f>
      </c>
      <c r="C147" s="9" t="str">
        <f>IF($A147="","",IFERROR(INDEX('Ученици'!$E$2:$E$500,MATCH($A147,'Ученици'!$A$2:$A$500,0)),""))</f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9" t="str">
        <f>IF($A147="","",SUM(D147:O147))</f>
      </c>
      <c r="Q147" s="9" t="str">
        <f>IF($A147="","",SUMPRODUCT(($D$1:$O$1&lt;=TODAY())*(D147:O147="")))</f>
      </c>
    </row>
    <row r="148">
      <c r="A148" s="0"/>
      <c r="B148" s="8" t="str">
        <f>IF($A148="","",IFERROR(INDEX('Ученици'!$B$2:$B$500,MATCH($A148,'Ученици'!$A$2:$A$500,0)),""))</f>
      </c>
      <c r="C148" s="9" t="str">
        <f>IF($A148="","",IFERROR(INDEX('Ученици'!$E$2:$E$500,MATCH($A148,'Ученици'!$A$2:$A$500,0)),""))</f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9" t="str">
        <f>IF($A148="","",SUM(D148:O148))</f>
      </c>
      <c r="Q148" s="9" t="str">
        <f>IF($A148="","",SUMPRODUCT(($D$1:$O$1&lt;=TODAY())*(D148:O148="")))</f>
      </c>
    </row>
    <row r="149">
      <c r="A149" s="0"/>
      <c r="B149" s="8" t="str">
        <f>IF($A149="","",IFERROR(INDEX('Ученици'!$B$2:$B$500,MATCH($A149,'Ученици'!$A$2:$A$500,0)),""))</f>
      </c>
      <c r="C149" s="9" t="str">
        <f>IF($A149="","",IFERROR(INDEX('Ученици'!$E$2:$E$500,MATCH($A149,'Ученици'!$A$2:$A$500,0)),""))</f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9" t="str">
        <f>IF($A149="","",SUM(D149:O149))</f>
      </c>
      <c r="Q149" s="9" t="str">
        <f>IF($A149="","",SUMPRODUCT(($D$1:$O$1&lt;=TODAY())*(D149:O149="")))</f>
      </c>
    </row>
    <row r="150">
      <c r="A150" s="0"/>
      <c r="B150" s="8" t="str">
        <f>IF($A150="","",IFERROR(INDEX('Ученици'!$B$2:$B$500,MATCH($A150,'Ученици'!$A$2:$A$500,0)),""))</f>
      </c>
      <c r="C150" s="9" t="str">
        <f>IF($A150="","",IFERROR(INDEX('Ученици'!$E$2:$E$500,MATCH($A150,'Ученици'!$A$2:$A$500,0)),""))</f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9" t="str">
        <f>IF($A150="","",SUM(D150:O150))</f>
      </c>
      <c r="Q150" s="9" t="str">
        <f>IF($A150="","",SUMPRODUCT(($D$1:$O$1&lt;=TODAY())*(D150:O150="")))</f>
      </c>
    </row>
    <row r="151">
      <c r="A151" s="0"/>
      <c r="B151" s="8" t="str">
        <f>IF($A151="","",IFERROR(INDEX('Ученици'!$B$2:$B$500,MATCH($A151,'Ученици'!$A$2:$A$500,0)),""))</f>
      </c>
      <c r="C151" s="9" t="str">
        <f>IF($A151="","",IFERROR(INDEX('Ученици'!$E$2:$E$500,MATCH($A151,'Ученици'!$A$2:$A$500,0)),""))</f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9" t="str">
        <f>IF($A151="","",SUM(D151:O151))</f>
      </c>
      <c r="Q151" s="9" t="str">
        <f>IF($A151="","",SUMPRODUCT(($D$1:$O$1&lt;=TODAY())*(D151:O151="")))</f>
      </c>
    </row>
    <row r="152">
      <c r="A152" s="0"/>
      <c r="B152" s="8" t="str">
        <f>IF($A152="","",IFERROR(INDEX('Ученици'!$B$2:$B$500,MATCH($A152,'Ученици'!$A$2:$A$500,0)),""))</f>
      </c>
      <c r="C152" s="9" t="str">
        <f>IF($A152="","",IFERROR(INDEX('Ученици'!$E$2:$E$500,MATCH($A152,'Ученици'!$A$2:$A$500,0)),""))</f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 t="str">
        <f>IF($A152="","",SUM(D152:O152))</f>
      </c>
      <c r="Q152" s="9" t="str">
        <f>IF($A152="","",SUMPRODUCT(($D$1:$O$1&lt;=TODAY())*(D152:O152="")))</f>
      </c>
    </row>
    <row r="153">
      <c r="A153" s="0"/>
      <c r="B153" s="8" t="str">
        <f>IF($A153="","",IFERROR(INDEX('Ученици'!$B$2:$B$500,MATCH($A153,'Ученици'!$A$2:$A$500,0)),""))</f>
      </c>
      <c r="C153" s="9" t="str">
        <f>IF($A153="","",IFERROR(INDEX('Ученици'!$E$2:$E$500,MATCH($A153,'Ученици'!$A$2:$A$500,0)),""))</f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9" t="str">
        <f>IF($A153="","",SUM(D153:O153))</f>
      </c>
      <c r="Q153" s="9" t="str">
        <f>IF($A153="","",SUMPRODUCT(($D$1:$O$1&lt;=TODAY())*(D153:O153="")))</f>
      </c>
    </row>
    <row r="154">
      <c r="A154" s="0"/>
      <c r="B154" s="8" t="str">
        <f>IF($A154="","",IFERROR(INDEX('Ученици'!$B$2:$B$500,MATCH($A154,'Ученици'!$A$2:$A$500,0)),""))</f>
      </c>
      <c r="C154" s="9" t="str">
        <f>IF($A154="","",IFERROR(INDEX('Ученици'!$E$2:$E$500,MATCH($A154,'Ученици'!$A$2:$A$500,0)),""))</f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9" t="str">
        <f>IF($A154="","",SUM(D154:O154))</f>
      </c>
      <c r="Q154" s="9" t="str">
        <f>IF($A154="","",SUMPRODUCT(($D$1:$O$1&lt;=TODAY())*(D154:O154="")))</f>
      </c>
    </row>
    <row r="155">
      <c r="A155" s="0"/>
      <c r="B155" s="8" t="str">
        <f>IF($A155="","",IFERROR(INDEX('Ученици'!$B$2:$B$500,MATCH($A155,'Ученици'!$A$2:$A$500,0)),""))</f>
      </c>
      <c r="C155" s="9" t="str">
        <f>IF($A155="","",IFERROR(INDEX('Ученици'!$E$2:$E$500,MATCH($A155,'Ученици'!$A$2:$A$500,0)),""))</f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9" t="str">
        <f>IF($A155="","",SUM(D155:O155))</f>
      </c>
      <c r="Q155" s="9" t="str">
        <f>IF($A155="","",SUMPRODUCT(($D$1:$O$1&lt;=TODAY())*(D155:O155="")))</f>
      </c>
    </row>
    <row r="156">
      <c r="A156" s="0"/>
      <c r="B156" s="8" t="str">
        <f>IF($A156="","",IFERROR(INDEX('Ученици'!$B$2:$B$500,MATCH($A156,'Ученици'!$A$2:$A$500,0)),""))</f>
      </c>
      <c r="C156" s="9" t="str">
        <f>IF($A156="","",IFERROR(INDEX('Ученици'!$E$2:$E$500,MATCH($A156,'Ученици'!$A$2:$A$500,0)),""))</f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9" t="str">
        <f>IF($A156="","",SUM(D156:O156))</f>
      </c>
      <c r="Q156" s="9" t="str">
        <f>IF($A156="","",SUMPRODUCT(($D$1:$O$1&lt;=TODAY())*(D156:O156="")))</f>
      </c>
    </row>
    <row r="157">
      <c r="A157" s="0"/>
      <c r="B157" s="8" t="str">
        <f>IF($A157="","",IFERROR(INDEX('Ученици'!$B$2:$B$500,MATCH($A157,'Ученици'!$A$2:$A$500,0)),""))</f>
      </c>
      <c r="C157" s="9" t="str">
        <f>IF($A157="","",IFERROR(INDEX('Ученици'!$E$2:$E$500,MATCH($A157,'Ученици'!$A$2:$A$500,0)),""))</f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9" t="str">
        <f>IF($A157="","",SUM(D157:O157))</f>
      </c>
      <c r="Q157" s="9" t="str">
        <f>IF($A157="","",SUMPRODUCT(($D$1:$O$1&lt;=TODAY())*(D157:O157="")))</f>
      </c>
    </row>
    <row r="158">
      <c r="A158" s="0"/>
      <c r="B158" s="8" t="str">
        <f>IF($A158="","",IFERROR(INDEX('Ученици'!$B$2:$B$500,MATCH($A158,'Ученици'!$A$2:$A$500,0)),""))</f>
      </c>
      <c r="C158" s="9" t="str">
        <f>IF($A158="","",IFERROR(INDEX('Ученици'!$E$2:$E$500,MATCH($A158,'Ученици'!$A$2:$A$500,0)),""))</f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9" t="str">
        <f>IF($A158="","",SUM(D158:O158))</f>
      </c>
      <c r="Q158" s="9" t="str">
        <f>IF($A158="","",SUMPRODUCT(($D$1:$O$1&lt;=TODAY())*(D158:O158="")))</f>
      </c>
    </row>
    <row r="159">
      <c r="A159" s="0"/>
      <c r="B159" s="8" t="str">
        <f>IF($A159="","",IFERROR(INDEX('Ученици'!$B$2:$B$500,MATCH($A159,'Ученици'!$A$2:$A$500,0)),""))</f>
      </c>
      <c r="C159" s="9" t="str">
        <f>IF($A159="","",IFERROR(INDEX('Ученици'!$E$2:$E$500,MATCH($A159,'Ученици'!$A$2:$A$500,0)),""))</f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9" t="str">
        <f>IF($A159="","",SUM(D159:O159))</f>
      </c>
      <c r="Q159" s="9" t="str">
        <f>IF($A159="","",SUMPRODUCT(($D$1:$O$1&lt;=TODAY())*(D159:O159="")))</f>
      </c>
    </row>
    <row r="160">
      <c r="A160" s="0"/>
      <c r="B160" s="8" t="str">
        <f>IF($A160="","",IFERROR(INDEX('Ученици'!$B$2:$B$500,MATCH($A160,'Ученици'!$A$2:$A$500,0)),""))</f>
      </c>
      <c r="C160" s="9" t="str">
        <f>IF($A160="","",IFERROR(INDEX('Ученици'!$E$2:$E$500,MATCH($A160,'Ученици'!$A$2:$A$500,0)),""))</f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9" t="str">
        <f>IF($A160="","",SUM(D160:O160))</f>
      </c>
      <c r="Q160" s="9" t="str">
        <f>IF($A160="","",SUMPRODUCT(($D$1:$O$1&lt;=TODAY())*(D160:O160="")))</f>
      </c>
    </row>
    <row r="161">
      <c r="A161" s="0"/>
      <c r="B161" s="8" t="str">
        <f>IF($A161="","",IFERROR(INDEX('Ученици'!$B$2:$B$500,MATCH($A161,'Ученици'!$A$2:$A$500,0)),""))</f>
      </c>
      <c r="C161" s="9" t="str">
        <f>IF($A161="","",IFERROR(INDEX('Ученици'!$E$2:$E$500,MATCH($A161,'Ученици'!$A$2:$A$500,0)),""))</f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9" t="str">
        <f>IF($A161="","",SUM(D161:O161))</f>
      </c>
      <c r="Q161" s="9" t="str">
        <f>IF($A161="","",SUMPRODUCT(($D$1:$O$1&lt;=TODAY())*(D161:O161="")))</f>
      </c>
    </row>
    <row r="162">
      <c r="A162" s="0"/>
      <c r="B162" s="8" t="str">
        <f>IF($A162="","",IFERROR(INDEX('Ученици'!$B$2:$B$500,MATCH($A162,'Ученици'!$A$2:$A$500,0)),""))</f>
      </c>
      <c r="C162" s="9" t="str">
        <f>IF($A162="","",IFERROR(INDEX('Ученици'!$E$2:$E$500,MATCH($A162,'Ученици'!$A$2:$A$500,0)),""))</f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9" t="str">
        <f>IF($A162="","",SUM(D162:O162))</f>
      </c>
      <c r="Q162" s="9" t="str">
        <f>IF($A162="","",SUMPRODUCT(($D$1:$O$1&lt;=TODAY())*(D162:O162="")))</f>
      </c>
    </row>
    <row r="163">
      <c r="A163" s="0"/>
      <c r="B163" s="8" t="str">
        <f>IF($A163="","",IFERROR(INDEX('Ученици'!$B$2:$B$500,MATCH($A163,'Ученици'!$A$2:$A$500,0)),""))</f>
      </c>
      <c r="C163" s="9" t="str">
        <f>IF($A163="","",IFERROR(INDEX('Ученици'!$E$2:$E$500,MATCH($A163,'Ученици'!$A$2:$A$500,0)),""))</f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9" t="str">
        <f>IF($A163="","",SUM(D163:O163))</f>
      </c>
      <c r="Q163" s="9" t="str">
        <f>IF($A163="","",SUMPRODUCT(($D$1:$O$1&lt;=TODAY())*(D163:O163="")))</f>
      </c>
    </row>
    <row r="164">
      <c r="A164" s="0"/>
      <c r="B164" s="8" t="str">
        <f>IF($A164="","",IFERROR(INDEX('Ученици'!$B$2:$B$500,MATCH($A164,'Ученици'!$A$2:$A$500,0)),""))</f>
      </c>
      <c r="C164" s="9" t="str">
        <f>IF($A164="","",IFERROR(INDEX('Ученици'!$E$2:$E$500,MATCH($A164,'Ученици'!$A$2:$A$500,0)),""))</f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9" t="str">
        <f>IF($A164="","",SUM(D164:O164))</f>
      </c>
      <c r="Q164" s="9" t="str">
        <f>IF($A164="","",SUMPRODUCT(($D$1:$O$1&lt;=TODAY())*(D164:O164="")))</f>
      </c>
    </row>
    <row r="165">
      <c r="A165" s="0"/>
      <c r="B165" s="8" t="str">
        <f>IF($A165="","",IFERROR(INDEX('Ученици'!$B$2:$B$500,MATCH($A165,'Ученици'!$A$2:$A$500,0)),""))</f>
      </c>
      <c r="C165" s="9" t="str">
        <f>IF($A165="","",IFERROR(INDEX('Ученици'!$E$2:$E$500,MATCH($A165,'Ученици'!$A$2:$A$500,0)),""))</f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9" t="str">
        <f>IF($A165="","",SUM(D165:O165))</f>
      </c>
      <c r="Q165" s="9" t="str">
        <f>IF($A165="","",SUMPRODUCT(($D$1:$O$1&lt;=TODAY())*(D165:O165="")))</f>
      </c>
    </row>
    <row r="166">
      <c r="A166" s="0"/>
      <c r="B166" s="8" t="str">
        <f>IF($A166="","",IFERROR(INDEX('Ученици'!$B$2:$B$500,MATCH($A166,'Ученици'!$A$2:$A$500,0)),""))</f>
      </c>
      <c r="C166" s="9" t="str">
        <f>IF($A166="","",IFERROR(INDEX('Ученици'!$E$2:$E$500,MATCH($A166,'Ученици'!$A$2:$A$500,0)),""))</f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9" t="str">
        <f>IF($A166="","",SUM(D166:O166))</f>
      </c>
      <c r="Q166" s="9" t="str">
        <f>IF($A166="","",SUMPRODUCT(($D$1:$O$1&lt;=TODAY())*(D166:O166="")))</f>
      </c>
    </row>
    <row r="167">
      <c r="A167" s="0"/>
      <c r="B167" s="8" t="str">
        <f>IF($A167="","",IFERROR(INDEX('Ученици'!$B$2:$B$500,MATCH($A167,'Ученици'!$A$2:$A$500,0)),""))</f>
      </c>
      <c r="C167" s="9" t="str">
        <f>IF($A167="","",IFERROR(INDEX('Ученици'!$E$2:$E$500,MATCH($A167,'Ученици'!$A$2:$A$500,0)),""))</f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9" t="str">
        <f>IF($A167="","",SUM(D167:O167))</f>
      </c>
      <c r="Q167" s="9" t="str">
        <f>IF($A167="","",SUMPRODUCT(($D$1:$O$1&lt;=TODAY())*(D167:O167="")))</f>
      </c>
    </row>
    <row r="168">
      <c r="A168" s="0"/>
      <c r="B168" s="8" t="str">
        <f>IF($A168="","",IFERROR(INDEX('Ученици'!$B$2:$B$500,MATCH($A168,'Ученици'!$A$2:$A$500,0)),""))</f>
      </c>
      <c r="C168" s="9" t="str">
        <f>IF($A168="","",IFERROR(INDEX('Ученици'!$E$2:$E$500,MATCH($A168,'Ученици'!$A$2:$A$500,0)),""))</f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9" t="str">
        <f>IF($A168="","",SUM(D168:O168))</f>
      </c>
      <c r="Q168" s="9" t="str">
        <f>IF($A168="","",SUMPRODUCT(($D$1:$O$1&lt;=TODAY())*(D168:O168="")))</f>
      </c>
    </row>
    <row r="169">
      <c r="A169" s="0"/>
      <c r="B169" s="8" t="str">
        <f>IF($A169="","",IFERROR(INDEX('Ученици'!$B$2:$B$500,MATCH($A169,'Ученици'!$A$2:$A$500,0)),""))</f>
      </c>
      <c r="C169" s="9" t="str">
        <f>IF($A169="","",IFERROR(INDEX('Ученици'!$E$2:$E$500,MATCH($A169,'Ученици'!$A$2:$A$500,0)),""))</f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9" t="str">
        <f>IF($A169="","",SUM(D169:O169))</f>
      </c>
      <c r="Q169" s="9" t="str">
        <f>IF($A169="","",SUMPRODUCT(($D$1:$O$1&lt;=TODAY())*(D169:O169="")))</f>
      </c>
    </row>
    <row r="170">
      <c r="A170" s="0"/>
      <c r="B170" s="8" t="str">
        <f>IF($A170="","",IFERROR(INDEX('Ученици'!$B$2:$B$500,MATCH($A170,'Ученици'!$A$2:$A$500,0)),""))</f>
      </c>
      <c r="C170" s="9" t="str">
        <f>IF($A170="","",IFERROR(INDEX('Ученици'!$E$2:$E$500,MATCH($A170,'Ученици'!$A$2:$A$500,0)),""))</f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9" t="str">
        <f>IF($A170="","",SUM(D170:O170))</f>
      </c>
      <c r="Q170" s="9" t="str">
        <f>IF($A170="","",SUMPRODUCT(($D$1:$O$1&lt;=TODAY())*(D170:O170="")))</f>
      </c>
    </row>
    <row r="171">
      <c r="A171" s="0"/>
      <c r="B171" s="8" t="str">
        <f>IF($A171="","",IFERROR(INDEX('Ученици'!$B$2:$B$500,MATCH($A171,'Ученици'!$A$2:$A$500,0)),""))</f>
      </c>
      <c r="C171" s="9" t="str">
        <f>IF($A171="","",IFERROR(INDEX('Ученици'!$E$2:$E$500,MATCH($A171,'Ученици'!$A$2:$A$500,0)),""))</f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9" t="str">
        <f>IF($A171="","",SUM(D171:O171))</f>
      </c>
      <c r="Q171" s="9" t="str">
        <f>IF($A171="","",SUMPRODUCT(($D$1:$O$1&lt;=TODAY())*(D171:O171="")))</f>
      </c>
    </row>
    <row r="172">
      <c r="A172" s="0"/>
      <c r="B172" s="8" t="str">
        <f>IF($A172="","",IFERROR(INDEX('Ученици'!$B$2:$B$500,MATCH($A172,'Ученици'!$A$2:$A$500,0)),""))</f>
      </c>
      <c r="C172" s="9" t="str">
        <f>IF($A172="","",IFERROR(INDEX('Ученици'!$E$2:$E$500,MATCH($A172,'Ученици'!$A$2:$A$500,0)),""))</f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9" t="str">
        <f>IF($A172="","",SUM(D172:O172))</f>
      </c>
      <c r="Q172" s="9" t="str">
        <f>IF($A172="","",SUMPRODUCT(($D$1:$O$1&lt;=TODAY())*(D172:O172="")))</f>
      </c>
    </row>
    <row r="173">
      <c r="A173" s="0"/>
      <c r="B173" s="8" t="str">
        <f>IF($A173="","",IFERROR(INDEX('Ученици'!$B$2:$B$500,MATCH($A173,'Ученици'!$A$2:$A$500,0)),""))</f>
      </c>
      <c r="C173" s="9" t="str">
        <f>IF($A173="","",IFERROR(INDEX('Ученици'!$E$2:$E$500,MATCH($A173,'Ученици'!$A$2:$A$500,0)),""))</f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9" t="str">
        <f>IF($A173="","",SUM(D173:O173))</f>
      </c>
      <c r="Q173" s="9" t="str">
        <f>IF($A173="","",SUMPRODUCT(($D$1:$O$1&lt;=TODAY())*(D173:O173="")))</f>
      </c>
    </row>
    <row r="174">
      <c r="A174" s="0"/>
      <c r="B174" s="8" t="str">
        <f>IF($A174="","",IFERROR(INDEX('Ученици'!$B$2:$B$500,MATCH($A174,'Ученици'!$A$2:$A$500,0)),""))</f>
      </c>
      <c r="C174" s="9" t="str">
        <f>IF($A174="","",IFERROR(INDEX('Ученици'!$E$2:$E$500,MATCH($A174,'Ученици'!$A$2:$A$500,0)),""))</f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9" t="str">
        <f>IF($A174="","",SUM(D174:O174))</f>
      </c>
      <c r="Q174" s="9" t="str">
        <f>IF($A174="","",SUMPRODUCT(($D$1:$O$1&lt;=TODAY())*(D174:O174="")))</f>
      </c>
    </row>
    <row r="175">
      <c r="A175" s="0"/>
      <c r="B175" s="8" t="str">
        <f>IF($A175="","",IFERROR(INDEX('Ученици'!$B$2:$B$500,MATCH($A175,'Ученици'!$A$2:$A$500,0)),""))</f>
      </c>
      <c r="C175" s="9" t="str">
        <f>IF($A175="","",IFERROR(INDEX('Ученици'!$E$2:$E$500,MATCH($A175,'Ученици'!$A$2:$A$500,0)),""))</f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9" t="str">
        <f>IF($A175="","",SUM(D175:O175))</f>
      </c>
      <c r="Q175" s="9" t="str">
        <f>IF($A175="","",SUMPRODUCT(($D$1:$O$1&lt;=TODAY())*(D175:O175="")))</f>
      </c>
    </row>
    <row r="176">
      <c r="A176" s="0"/>
      <c r="B176" s="8" t="str">
        <f>IF($A176="","",IFERROR(INDEX('Ученици'!$B$2:$B$500,MATCH($A176,'Ученици'!$A$2:$A$500,0)),""))</f>
      </c>
      <c r="C176" s="9" t="str">
        <f>IF($A176="","",IFERROR(INDEX('Ученици'!$E$2:$E$500,MATCH($A176,'Ученици'!$A$2:$A$500,0)),""))</f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9" t="str">
        <f>IF($A176="","",SUM(D176:O176))</f>
      </c>
      <c r="Q176" s="9" t="str">
        <f>IF($A176="","",SUMPRODUCT(($D$1:$O$1&lt;=TODAY())*(D176:O176="")))</f>
      </c>
    </row>
    <row r="177">
      <c r="A177" s="0"/>
      <c r="B177" s="8" t="str">
        <f>IF($A177="","",IFERROR(INDEX('Ученици'!$B$2:$B$500,MATCH($A177,'Ученици'!$A$2:$A$500,0)),""))</f>
      </c>
      <c r="C177" s="9" t="str">
        <f>IF($A177="","",IFERROR(INDEX('Ученици'!$E$2:$E$500,MATCH($A177,'Ученици'!$A$2:$A$500,0)),""))</f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9" t="str">
        <f>IF($A177="","",SUM(D177:O177))</f>
      </c>
      <c r="Q177" s="9" t="str">
        <f>IF($A177="","",SUMPRODUCT(($D$1:$O$1&lt;=TODAY())*(D177:O177="")))</f>
      </c>
    </row>
    <row r="178">
      <c r="A178" s="0"/>
      <c r="B178" s="8" t="str">
        <f>IF($A178="","",IFERROR(INDEX('Ученици'!$B$2:$B$500,MATCH($A178,'Ученици'!$A$2:$A$500,0)),""))</f>
      </c>
      <c r="C178" s="9" t="str">
        <f>IF($A178="","",IFERROR(INDEX('Ученици'!$E$2:$E$500,MATCH($A178,'Ученици'!$A$2:$A$500,0)),""))</f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9" t="str">
        <f>IF($A178="","",SUM(D178:O178))</f>
      </c>
      <c r="Q178" s="9" t="str">
        <f>IF($A178="","",SUMPRODUCT(($D$1:$O$1&lt;=TODAY())*(D178:O178="")))</f>
      </c>
    </row>
    <row r="179">
      <c r="A179" s="0"/>
      <c r="B179" s="8" t="str">
        <f>IF($A179="","",IFERROR(INDEX('Ученици'!$B$2:$B$500,MATCH($A179,'Ученици'!$A$2:$A$500,0)),""))</f>
      </c>
      <c r="C179" s="9" t="str">
        <f>IF($A179="","",IFERROR(INDEX('Ученици'!$E$2:$E$500,MATCH($A179,'Ученици'!$A$2:$A$500,0)),""))</f>
      </c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9" t="str">
        <f>IF($A179="","",SUM(D179:O179))</f>
      </c>
      <c r="Q179" s="9" t="str">
        <f>IF($A179="","",SUMPRODUCT(($D$1:$O$1&lt;=TODAY())*(D179:O179="")))</f>
      </c>
    </row>
    <row r="180">
      <c r="A180" s="0"/>
      <c r="B180" s="8" t="str">
        <f>IF($A180="","",IFERROR(INDEX('Ученици'!$B$2:$B$500,MATCH($A180,'Ученици'!$A$2:$A$500,0)),""))</f>
      </c>
      <c r="C180" s="9" t="str">
        <f>IF($A180="","",IFERROR(INDEX('Ученици'!$E$2:$E$500,MATCH($A180,'Ученици'!$A$2:$A$500,0)),""))</f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9" t="str">
        <f>IF($A180="","",SUM(D180:O180))</f>
      </c>
      <c r="Q180" s="9" t="str">
        <f>IF($A180="","",SUMPRODUCT(($D$1:$O$1&lt;=TODAY())*(D180:O180="")))</f>
      </c>
    </row>
    <row r="181">
      <c r="A181" s="0"/>
      <c r="B181" s="8" t="str">
        <f>IF($A181="","",IFERROR(INDEX('Ученици'!$B$2:$B$500,MATCH($A181,'Ученици'!$A$2:$A$500,0)),""))</f>
      </c>
      <c r="C181" s="9" t="str">
        <f>IF($A181="","",IFERROR(INDEX('Ученици'!$E$2:$E$500,MATCH($A181,'Ученици'!$A$2:$A$500,0)),""))</f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9" t="str">
        <f>IF($A181="","",SUM(D181:O181))</f>
      </c>
      <c r="Q181" s="9" t="str">
        <f>IF($A181="","",SUMPRODUCT(($D$1:$O$1&lt;=TODAY())*(D181:O181="")))</f>
      </c>
    </row>
    <row r="182">
      <c r="A182" s="0"/>
      <c r="B182" s="8" t="str">
        <f>IF($A182="","",IFERROR(INDEX('Ученици'!$B$2:$B$500,MATCH($A182,'Ученици'!$A$2:$A$500,0)),""))</f>
      </c>
      <c r="C182" s="9" t="str">
        <f>IF($A182="","",IFERROR(INDEX('Ученици'!$E$2:$E$500,MATCH($A182,'Ученици'!$A$2:$A$500,0)),""))</f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9" t="str">
        <f>IF($A182="","",SUM(D182:O182))</f>
      </c>
      <c r="Q182" s="9" t="str">
        <f>IF($A182="","",SUMPRODUCT(($D$1:$O$1&lt;=TODAY())*(D182:O182="")))</f>
      </c>
    </row>
    <row r="183">
      <c r="A183" s="0"/>
      <c r="B183" s="8" t="str">
        <f>IF($A183="","",IFERROR(INDEX('Ученици'!$B$2:$B$500,MATCH($A183,'Ученици'!$A$2:$A$500,0)),""))</f>
      </c>
      <c r="C183" s="9" t="str">
        <f>IF($A183="","",IFERROR(INDEX('Ученици'!$E$2:$E$500,MATCH($A183,'Ученици'!$A$2:$A$500,0)),""))</f>
      </c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 t="str">
        <f>IF($A183="","",SUM(D183:O183))</f>
      </c>
      <c r="Q183" s="9" t="str">
        <f>IF($A183="","",SUMPRODUCT(($D$1:$O$1&lt;=TODAY())*(D183:O183="")))</f>
      </c>
    </row>
    <row r="184">
      <c r="A184" s="0"/>
      <c r="B184" s="8" t="str">
        <f>IF($A184="","",IFERROR(INDEX('Ученици'!$B$2:$B$500,MATCH($A184,'Ученици'!$A$2:$A$500,0)),""))</f>
      </c>
      <c r="C184" s="9" t="str">
        <f>IF($A184="","",IFERROR(INDEX('Ученици'!$E$2:$E$500,MATCH($A184,'Ученици'!$A$2:$A$500,0)),""))</f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9" t="str">
        <f>IF($A184="","",SUM(D184:O184))</f>
      </c>
      <c r="Q184" s="9" t="str">
        <f>IF($A184="","",SUMPRODUCT(($D$1:$O$1&lt;=TODAY())*(D184:O184="")))</f>
      </c>
    </row>
    <row r="185">
      <c r="A185" s="0"/>
      <c r="B185" s="8" t="str">
        <f>IF($A185="","",IFERROR(INDEX('Ученици'!$B$2:$B$500,MATCH($A185,'Ученици'!$A$2:$A$500,0)),""))</f>
      </c>
      <c r="C185" s="9" t="str">
        <f>IF($A185="","",IFERROR(INDEX('Ученици'!$E$2:$E$500,MATCH($A185,'Ученици'!$A$2:$A$500,0)),""))</f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9" t="str">
        <f>IF($A185="","",SUM(D185:O185))</f>
      </c>
      <c r="Q185" s="9" t="str">
        <f>IF($A185="","",SUMPRODUCT(($D$1:$O$1&lt;=TODAY())*(D185:O185="")))</f>
      </c>
    </row>
    <row r="186">
      <c r="A186" s="0"/>
      <c r="B186" s="8" t="str">
        <f>IF($A186="","",IFERROR(INDEX('Ученици'!$B$2:$B$500,MATCH($A186,'Ученици'!$A$2:$A$500,0)),""))</f>
      </c>
      <c r="C186" s="9" t="str">
        <f>IF($A186="","",IFERROR(INDEX('Ученици'!$E$2:$E$500,MATCH($A186,'Ученици'!$A$2:$A$500,0)),""))</f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9" t="str">
        <f>IF($A186="","",SUM(D186:O186))</f>
      </c>
      <c r="Q186" s="9" t="str">
        <f>IF($A186="","",SUMPRODUCT(($D$1:$O$1&lt;=TODAY())*(D186:O186="")))</f>
      </c>
    </row>
    <row r="187">
      <c r="A187" s="0"/>
      <c r="B187" s="8" t="str">
        <f>IF($A187="","",IFERROR(INDEX('Ученици'!$B$2:$B$500,MATCH($A187,'Ученици'!$A$2:$A$500,0)),""))</f>
      </c>
      <c r="C187" s="9" t="str">
        <f>IF($A187="","",IFERROR(INDEX('Ученици'!$E$2:$E$500,MATCH($A187,'Ученици'!$A$2:$A$500,0)),""))</f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9" t="str">
        <f>IF($A187="","",SUM(D187:O187))</f>
      </c>
      <c r="Q187" s="9" t="str">
        <f>IF($A187="","",SUMPRODUCT(($D$1:$O$1&lt;=TODAY())*(D187:O187="")))</f>
      </c>
    </row>
    <row r="188">
      <c r="A188" s="0"/>
      <c r="B188" s="8" t="str">
        <f>IF($A188="","",IFERROR(INDEX('Ученици'!$B$2:$B$500,MATCH($A188,'Ученици'!$A$2:$A$500,0)),""))</f>
      </c>
      <c r="C188" s="9" t="str">
        <f>IF($A188="","",IFERROR(INDEX('Ученици'!$E$2:$E$500,MATCH($A188,'Ученици'!$A$2:$A$500,0)),""))</f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9" t="str">
        <f>IF($A188="","",SUM(D188:O188))</f>
      </c>
      <c r="Q188" s="9" t="str">
        <f>IF($A188="","",SUMPRODUCT(($D$1:$O$1&lt;=TODAY())*(D188:O188="")))</f>
      </c>
    </row>
    <row r="189">
      <c r="A189" s="0"/>
      <c r="B189" s="8" t="str">
        <f>IF($A189="","",IFERROR(INDEX('Ученици'!$B$2:$B$500,MATCH($A189,'Ученици'!$A$2:$A$500,0)),""))</f>
      </c>
      <c r="C189" s="9" t="str">
        <f>IF($A189="","",IFERROR(INDEX('Ученици'!$E$2:$E$500,MATCH($A189,'Ученици'!$A$2:$A$500,0)),""))</f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9" t="str">
        <f>IF($A189="","",SUM(D189:O189))</f>
      </c>
      <c r="Q189" s="9" t="str">
        <f>IF($A189="","",SUMPRODUCT(($D$1:$O$1&lt;=TODAY())*(D189:O189="")))</f>
      </c>
    </row>
    <row r="190">
      <c r="A190" s="0"/>
      <c r="B190" s="8" t="str">
        <f>IF($A190="","",IFERROR(INDEX('Ученици'!$B$2:$B$500,MATCH($A190,'Ученици'!$A$2:$A$500,0)),""))</f>
      </c>
      <c r="C190" s="9" t="str">
        <f>IF($A190="","",IFERROR(INDEX('Ученици'!$E$2:$E$500,MATCH($A190,'Ученици'!$A$2:$A$500,0)),""))</f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9" t="str">
        <f>IF($A190="","",SUM(D190:O190))</f>
      </c>
      <c r="Q190" s="9" t="str">
        <f>IF($A190="","",SUMPRODUCT(($D$1:$O$1&lt;=TODAY())*(D190:O190="")))</f>
      </c>
    </row>
    <row r="191">
      <c r="A191" s="0"/>
      <c r="B191" s="8" t="str">
        <f>IF($A191="","",IFERROR(INDEX('Ученици'!$B$2:$B$500,MATCH($A191,'Ученици'!$A$2:$A$500,0)),""))</f>
      </c>
      <c r="C191" s="9" t="str">
        <f>IF($A191="","",IFERROR(INDEX('Ученици'!$E$2:$E$500,MATCH($A191,'Ученици'!$A$2:$A$500,0)),""))</f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 t="str">
        <f>IF($A191="","",SUM(D191:O191))</f>
      </c>
      <c r="Q191" s="9" t="str">
        <f>IF($A191="","",SUMPRODUCT(($D$1:$O$1&lt;=TODAY())*(D191:O191="")))</f>
      </c>
    </row>
    <row r="192">
      <c r="A192" s="0"/>
      <c r="B192" s="8" t="str">
        <f>IF($A192="","",IFERROR(INDEX('Ученици'!$B$2:$B$500,MATCH($A192,'Ученици'!$A$2:$A$500,0)),""))</f>
      </c>
      <c r="C192" s="9" t="str">
        <f>IF($A192="","",IFERROR(INDEX('Ученици'!$E$2:$E$500,MATCH($A192,'Ученици'!$A$2:$A$500,0)),""))</f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9" t="str">
        <f>IF($A192="","",SUM(D192:O192))</f>
      </c>
      <c r="Q192" s="9" t="str">
        <f>IF($A192="","",SUMPRODUCT(($D$1:$O$1&lt;=TODAY())*(D192:O192="")))</f>
      </c>
    </row>
    <row r="193">
      <c r="A193" s="0"/>
      <c r="B193" s="8" t="str">
        <f>IF($A193="","",IFERROR(INDEX('Ученици'!$B$2:$B$500,MATCH($A193,'Ученици'!$A$2:$A$500,0)),""))</f>
      </c>
      <c r="C193" s="9" t="str">
        <f>IF($A193="","",IFERROR(INDEX('Ученици'!$E$2:$E$500,MATCH($A193,'Ученици'!$A$2:$A$500,0)),""))</f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9" t="str">
        <f>IF($A193="","",SUM(D193:O193))</f>
      </c>
      <c r="Q193" s="9" t="str">
        <f>IF($A193="","",SUMPRODUCT(($D$1:$O$1&lt;=TODAY())*(D193:O193="")))</f>
      </c>
    </row>
    <row r="194">
      <c r="A194" s="0"/>
      <c r="B194" s="8" t="str">
        <f>IF($A194="","",IFERROR(INDEX('Ученици'!$B$2:$B$500,MATCH($A194,'Ученици'!$A$2:$A$500,0)),""))</f>
      </c>
      <c r="C194" s="9" t="str">
        <f>IF($A194="","",IFERROR(INDEX('Ученици'!$E$2:$E$500,MATCH($A194,'Ученици'!$A$2:$A$500,0)),""))</f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9" t="str">
        <f>IF($A194="","",SUM(D194:O194))</f>
      </c>
      <c r="Q194" s="9" t="str">
        <f>IF($A194="","",SUMPRODUCT(($D$1:$O$1&lt;=TODAY())*(D194:O194="")))</f>
      </c>
    </row>
    <row r="195">
      <c r="A195" s="0"/>
      <c r="B195" s="8" t="str">
        <f>IF($A195="","",IFERROR(INDEX('Ученици'!$B$2:$B$500,MATCH($A195,'Ученици'!$A$2:$A$500,0)),""))</f>
      </c>
      <c r="C195" s="9" t="str">
        <f>IF($A195="","",IFERROR(INDEX('Ученици'!$E$2:$E$500,MATCH($A195,'Ученици'!$A$2:$A$500,0)),""))</f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9" t="str">
        <f>IF($A195="","",SUM(D195:O195))</f>
      </c>
      <c r="Q195" s="9" t="str">
        <f>IF($A195="","",SUMPRODUCT(($D$1:$O$1&lt;=TODAY())*(D195:O195="")))</f>
      </c>
    </row>
    <row r="196">
      <c r="A196" s="0"/>
      <c r="B196" s="8" t="str">
        <f>IF($A196="","",IFERROR(INDEX('Ученици'!$B$2:$B$500,MATCH($A196,'Ученици'!$A$2:$A$500,0)),""))</f>
      </c>
      <c r="C196" s="9" t="str">
        <f>IF($A196="","",IFERROR(INDEX('Ученици'!$E$2:$E$500,MATCH($A196,'Ученици'!$A$2:$A$500,0)),""))</f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9" t="str">
        <f>IF($A196="","",SUM(D196:O196))</f>
      </c>
      <c r="Q196" s="9" t="str">
        <f>IF($A196="","",SUMPRODUCT(($D$1:$O$1&lt;=TODAY())*(D196:O196="")))</f>
      </c>
    </row>
    <row r="197">
      <c r="A197" s="0"/>
      <c r="B197" s="8" t="str">
        <f>IF($A197="","",IFERROR(INDEX('Ученици'!$B$2:$B$500,MATCH($A197,'Ученици'!$A$2:$A$500,0)),""))</f>
      </c>
      <c r="C197" s="9" t="str">
        <f>IF($A197="","",IFERROR(INDEX('Ученици'!$E$2:$E$500,MATCH($A197,'Ученици'!$A$2:$A$500,0)),""))</f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9" t="str">
        <f>IF($A197="","",SUM(D197:O197))</f>
      </c>
      <c r="Q197" s="9" t="str">
        <f>IF($A197="","",SUMPRODUCT(($D$1:$O$1&lt;=TODAY())*(D197:O197="")))</f>
      </c>
    </row>
    <row r="198">
      <c r="A198" s="0"/>
      <c r="B198" s="8" t="str">
        <f>IF($A198="","",IFERROR(INDEX('Ученици'!$B$2:$B$500,MATCH($A198,'Ученици'!$A$2:$A$500,0)),""))</f>
      </c>
      <c r="C198" s="9" t="str">
        <f>IF($A198="","",IFERROR(INDEX('Ученици'!$E$2:$E$500,MATCH($A198,'Ученици'!$A$2:$A$500,0)),""))</f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9" t="str">
        <f>IF($A198="","",SUM(D198:O198))</f>
      </c>
      <c r="Q198" s="9" t="str">
        <f>IF($A198="","",SUMPRODUCT(($D$1:$O$1&lt;=TODAY())*(D198:O198="")))</f>
      </c>
    </row>
    <row r="199">
      <c r="A199" s="0"/>
      <c r="B199" s="8" t="str">
        <f>IF($A199="","",IFERROR(INDEX('Ученици'!$B$2:$B$500,MATCH($A199,'Ученици'!$A$2:$A$500,0)),""))</f>
      </c>
      <c r="C199" s="9" t="str">
        <f>IF($A199="","",IFERROR(INDEX('Ученици'!$E$2:$E$500,MATCH($A199,'Ученици'!$A$2:$A$500,0)),""))</f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9" t="str">
        <f>IF($A199="","",SUM(D199:O199))</f>
      </c>
      <c r="Q199" s="9" t="str">
        <f>IF($A199="","",SUMPRODUCT(($D$1:$O$1&lt;=TODAY())*(D199:O199="")))</f>
      </c>
    </row>
    <row r="200">
      <c r="A200" s="0"/>
      <c r="B200" s="8" t="str">
        <f>IF($A200="","",IFERROR(INDEX('Ученици'!$B$2:$B$500,MATCH($A200,'Ученици'!$A$2:$A$500,0)),""))</f>
      </c>
      <c r="C200" s="9" t="str">
        <f>IF($A200="","",IFERROR(INDEX('Ученици'!$E$2:$E$500,MATCH($A200,'Ученици'!$A$2:$A$500,0)),""))</f>
      </c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9" t="str">
        <f>IF($A200="","",SUM(D200:O200))</f>
      </c>
      <c r="Q200" s="9" t="str">
        <f>IF($A200="","",SUMPRODUCT(($D$1:$O$1&lt;=TODAY())*(D200:O200="")))</f>
      </c>
    </row>
    <row r="201">
      <c r="A201" s="0"/>
      <c r="B201" s="8" t="str">
        <f>IF($A201="","",IFERROR(INDEX('Ученици'!$B$2:$B$500,MATCH($A201,'Ученици'!$A$2:$A$500,0)),""))</f>
      </c>
      <c r="C201" s="9" t="str">
        <f>IF($A201="","",IFERROR(INDEX('Ученици'!$E$2:$E$500,MATCH($A201,'Ученици'!$A$2:$A$500,0)),""))</f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9" t="str">
        <f>IF($A201="","",SUM(D201:O201))</f>
      </c>
      <c r="Q201" s="9" t="str">
        <f>IF($A201="","",SUMPRODUCT(($D$1:$O$1&lt;=TODAY())*(D201:O201="")))</f>
      </c>
    </row>
    <row r="202">
      <c r="A202" s="0"/>
      <c r="B202" s="8" t="str">
        <f>IF($A202="","",IFERROR(INDEX('Ученици'!$B$2:$B$500,MATCH($A202,'Ученици'!$A$2:$A$500,0)),""))</f>
      </c>
      <c r="C202" s="9" t="str">
        <f>IF($A202="","",IFERROR(INDEX('Ученици'!$E$2:$E$500,MATCH($A202,'Ученици'!$A$2:$A$500,0)),""))</f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9" t="str">
        <f>IF($A202="","",SUM(D202:O202))</f>
      </c>
      <c r="Q202" s="9" t="str">
        <f>IF($A202="","",SUMPRODUCT(($D$1:$O$1&lt;=TODAY())*(D202:O202="")))</f>
      </c>
    </row>
    <row r="203">
      <c r="A203" s="0"/>
      <c r="B203" s="8" t="str">
        <f>IF($A203="","",IFERROR(INDEX('Ученици'!$B$2:$B$500,MATCH($A203,'Ученици'!$A$2:$A$500,0)),""))</f>
      </c>
      <c r="C203" s="9" t="str">
        <f>IF($A203="","",IFERROR(INDEX('Ученици'!$E$2:$E$500,MATCH($A203,'Ученици'!$A$2:$A$500,0)),""))</f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9" t="str">
        <f>IF($A203="","",SUM(D203:O203))</f>
      </c>
      <c r="Q203" s="9" t="str">
        <f>IF($A203="","",SUMPRODUCT(($D$1:$O$1&lt;=TODAY())*(D203:O203="")))</f>
      </c>
    </row>
    <row r="204">
      <c r="A204" s="0"/>
      <c r="B204" s="8" t="str">
        <f>IF($A204="","",IFERROR(INDEX('Ученици'!$B$2:$B$500,MATCH($A204,'Ученици'!$A$2:$A$500,0)),""))</f>
      </c>
      <c r="C204" s="9" t="str">
        <f>IF($A204="","",IFERROR(INDEX('Ученици'!$E$2:$E$500,MATCH($A204,'Ученици'!$A$2:$A$500,0)),""))</f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9" t="str">
        <f>IF($A204="","",SUM(D204:O204))</f>
      </c>
      <c r="Q204" s="9" t="str">
        <f>IF($A204="","",SUMPRODUCT(($D$1:$O$1&lt;=TODAY())*(D204:O204="")))</f>
      </c>
    </row>
    <row r="205">
      <c r="A205" s="0"/>
      <c r="B205" s="8" t="str">
        <f>IF($A205="","",IFERROR(INDEX('Ученици'!$B$2:$B$500,MATCH($A205,'Ученици'!$A$2:$A$500,0)),""))</f>
      </c>
      <c r="C205" s="9" t="str">
        <f>IF($A205="","",IFERROR(INDEX('Ученици'!$E$2:$E$500,MATCH($A205,'Ученици'!$A$2:$A$500,0)),""))</f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 t="str">
        <f>IF($A205="","",SUM(D205:O205))</f>
      </c>
      <c r="Q205" s="9" t="str">
        <f>IF($A205="","",SUMPRODUCT(($D$1:$O$1&lt;=TODAY())*(D205:O205="")))</f>
      </c>
    </row>
    <row r="206">
      <c r="A206" s="0"/>
      <c r="B206" s="8" t="str">
        <f>IF($A206="","",IFERROR(INDEX('Ученици'!$B$2:$B$500,MATCH($A206,'Ученици'!$A$2:$A$500,0)),""))</f>
      </c>
      <c r="C206" s="9" t="str">
        <f>IF($A206="","",IFERROR(INDEX('Ученици'!$E$2:$E$500,MATCH($A206,'Ученици'!$A$2:$A$500,0)),""))</f>
      </c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 t="str">
        <f>IF($A206="","",SUM(D206:O206))</f>
      </c>
      <c r="Q206" s="9" t="str">
        <f>IF($A206="","",SUMPRODUCT(($D$1:$O$1&lt;=TODAY())*(D206:O206="")))</f>
      </c>
    </row>
    <row r="207">
      <c r="A207" s="0"/>
      <c r="B207" s="8" t="str">
        <f>IF($A207="","",IFERROR(INDEX('Ученици'!$B$2:$B$500,MATCH($A207,'Ученици'!$A$2:$A$500,0)),""))</f>
      </c>
      <c r="C207" s="9" t="str">
        <f>IF($A207="","",IFERROR(INDEX('Ученици'!$E$2:$E$500,MATCH($A207,'Ученици'!$A$2:$A$500,0)),""))</f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9" t="str">
        <f>IF($A207="","",SUM(D207:O207))</f>
      </c>
      <c r="Q207" s="9" t="str">
        <f>IF($A207="","",SUMPRODUCT(($D$1:$O$1&lt;=TODAY())*(D207:O207="")))</f>
      </c>
    </row>
    <row r="208">
      <c r="A208" s="0"/>
      <c r="B208" s="8" t="str">
        <f>IF($A208="","",IFERROR(INDEX('Ученици'!$B$2:$B$500,MATCH($A208,'Ученици'!$A$2:$A$500,0)),""))</f>
      </c>
      <c r="C208" s="9" t="str">
        <f>IF($A208="","",IFERROR(INDEX('Ученици'!$E$2:$E$500,MATCH($A208,'Ученици'!$A$2:$A$500,0)),""))</f>
      </c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9" t="str">
        <f>IF($A208="","",SUM(D208:O208))</f>
      </c>
      <c r="Q208" s="9" t="str">
        <f>IF($A208="","",SUMPRODUCT(($D$1:$O$1&lt;=TODAY())*(D208:O208="")))</f>
      </c>
    </row>
    <row r="209">
      <c r="A209" s="0"/>
      <c r="B209" s="8" t="str">
        <f>IF($A209="","",IFERROR(INDEX('Ученици'!$B$2:$B$500,MATCH($A209,'Ученици'!$A$2:$A$500,0)),""))</f>
      </c>
      <c r="C209" s="9" t="str">
        <f>IF($A209="","",IFERROR(INDEX('Ученици'!$E$2:$E$500,MATCH($A209,'Ученици'!$A$2:$A$500,0)),""))</f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9" t="str">
        <f>IF($A209="","",SUM(D209:O209))</f>
      </c>
      <c r="Q209" s="9" t="str">
        <f>IF($A209="","",SUMPRODUCT(($D$1:$O$1&lt;=TODAY())*(D209:O209="")))</f>
      </c>
    </row>
    <row r="210">
      <c r="A210" s="0"/>
      <c r="B210" s="8" t="str">
        <f>IF($A210="","",IFERROR(INDEX('Ученици'!$B$2:$B$500,MATCH($A210,'Ученици'!$A$2:$A$500,0)),""))</f>
      </c>
      <c r="C210" s="9" t="str">
        <f>IF($A210="","",IFERROR(INDEX('Ученици'!$E$2:$E$500,MATCH($A210,'Ученици'!$A$2:$A$500,0)),""))</f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9" t="str">
        <f>IF($A210="","",SUM(D210:O210))</f>
      </c>
      <c r="Q210" s="9" t="str">
        <f>IF($A210="","",SUMPRODUCT(($D$1:$O$1&lt;=TODAY())*(D210:O210="")))</f>
      </c>
    </row>
    <row r="211">
      <c r="A211" s="0"/>
      <c r="B211" s="8" t="str">
        <f>IF($A211="","",IFERROR(INDEX('Ученици'!$B$2:$B$500,MATCH($A211,'Ученици'!$A$2:$A$500,0)),""))</f>
      </c>
      <c r="C211" s="9" t="str">
        <f>IF($A211="","",IFERROR(INDEX('Ученици'!$E$2:$E$500,MATCH($A211,'Ученици'!$A$2:$A$500,0)),""))</f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9" t="str">
        <f>IF($A211="","",SUM(D211:O211))</f>
      </c>
      <c r="Q211" s="9" t="str">
        <f>IF($A211="","",SUMPRODUCT(($D$1:$O$1&lt;=TODAY())*(D211:O211="")))</f>
      </c>
    </row>
    <row r="212">
      <c r="A212" s="0"/>
      <c r="B212" s="8" t="str">
        <f>IF($A212="","",IFERROR(INDEX('Ученици'!$B$2:$B$500,MATCH($A212,'Ученици'!$A$2:$A$500,0)),""))</f>
      </c>
      <c r="C212" s="9" t="str">
        <f>IF($A212="","",IFERROR(INDEX('Ученици'!$E$2:$E$500,MATCH($A212,'Ученици'!$A$2:$A$500,0)),""))</f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9" t="str">
        <f>IF($A212="","",SUM(D212:O212))</f>
      </c>
      <c r="Q212" s="9" t="str">
        <f>IF($A212="","",SUMPRODUCT(($D$1:$O$1&lt;=TODAY())*(D212:O212="")))</f>
      </c>
    </row>
    <row r="213">
      <c r="A213" s="0"/>
      <c r="B213" s="8" t="str">
        <f>IF($A213="","",IFERROR(INDEX('Ученици'!$B$2:$B$500,MATCH($A213,'Ученици'!$A$2:$A$500,0)),""))</f>
      </c>
      <c r="C213" s="9" t="str">
        <f>IF($A213="","",IFERROR(INDEX('Ученици'!$E$2:$E$500,MATCH($A213,'Ученици'!$A$2:$A$500,0)),""))</f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9" t="str">
        <f>IF($A213="","",SUM(D213:O213))</f>
      </c>
      <c r="Q213" s="9" t="str">
        <f>IF($A213="","",SUMPRODUCT(($D$1:$O$1&lt;=TODAY())*(D213:O213="")))</f>
      </c>
    </row>
    <row r="214">
      <c r="A214" s="0"/>
      <c r="B214" s="8" t="str">
        <f>IF($A214="","",IFERROR(INDEX('Ученици'!$B$2:$B$500,MATCH($A214,'Ученици'!$A$2:$A$500,0)),""))</f>
      </c>
      <c r="C214" s="9" t="str">
        <f>IF($A214="","",IFERROR(INDEX('Ученици'!$E$2:$E$500,MATCH($A214,'Ученици'!$A$2:$A$500,0)),""))</f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9" t="str">
        <f>IF($A214="","",SUM(D214:O214))</f>
      </c>
      <c r="Q214" s="9" t="str">
        <f>IF($A214="","",SUMPRODUCT(($D$1:$O$1&lt;=TODAY())*(D214:O214="")))</f>
      </c>
    </row>
    <row r="215">
      <c r="A215" s="0"/>
      <c r="B215" s="8" t="str">
        <f>IF($A215="","",IFERROR(INDEX('Ученици'!$B$2:$B$500,MATCH($A215,'Ученици'!$A$2:$A$500,0)),""))</f>
      </c>
      <c r="C215" s="9" t="str">
        <f>IF($A215="","",IFERROR(INDEX('Ученици'!$E$2:$E$500,MATCH($A215,'Ученици'!$A$2:$A$500,0)),""))</f>
      </c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9" t="str">
        <f>IF($A215="","",SUM(D215:O215))</f>
      </c>
      <c r="Q215" s="9" t="str">
        <f>IF($A215="","",SUMPRODUCT(($D$1:$O$1&lt;=TODAY())*(D215:O215="")))</f>
      </c>
    </row>
    <row r="216">
      <c r="A216" s="0"/>
      <c r="B216" s="8" t="str">
        <f>IF($A216="","",IFERROR(INDEX('Ученици'!$B$2:$B$500,MATCH($A216,'Ученици'!$A$2:$A$500,0)),""))</f>
      </c>
      <c r="C216" s="9" t="str">
        <f>IF($A216="","",IFERROR(INDEX('Ученици'!$E$2:$E$500,MATCH($A216,'Ученици'!$A$2:$A$500,0)),""))</f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9" t="str">
        <f>IF($A216="","",SUM(D216:O216))</f>
      </c>
      <c r="Q216" s="9" t="str">
        <f>IF($A216="","",SUMPRODUCT(($D$1:$O$1&lt;=TODAY())*(D216:O216="")))</f>
      </c>
    </row>
    <row r="217">
      <c r="A217" s="0"/>
      <c r="B217" s="8" t="str">
        <f>IF($A217="","",IFERROR(INDEX('Ученици'!$B$2:$B$500,MATCH($A217,'Ученици'!$A$2:$A$500,0)),""))</f>
      </c>
      <c r="C217" s="9" t="str">
        <f>IF($A217="","",IFERROR(INDEX('Ученици'!$E$2:$E$500,MATCH($A217,'Ученици'!$A$2:$A$500,0)),""))</f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9" t="str">
        <f>IF($A217="","",SUM(D217:O217))</f>
      </c>
      <c r="Q217" s="9" t="str">
        <f>IF($A217="","",SUMPRODUCT(($D$1:$O$1&lt;=TODAY())*(D217:O217="")))</f>
      </c>
    </row>
    <row r="218">
      <c r="A218" s="0"/>
      <c r="B218" s="8" t="str">
        <f>IF($A218="","",IFERROR(INDEX('Ученици'!$B$2:$B$500,MATCH($A218,'Ученици'!$A$2:$A$500,0)),""))</f>
      </c>
      <c r="C218" s="9" t="str">
        <f>IF($A218="","",IFERROR(INDEX('Ученици'!$E$2:$E$500,MATCH($A218,'Ученици'!$A$2:$A$500,0)),""))</f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9" t="str">
        <f>IF($A218="","",SUM(D218:O218))</f>
      </c>
      <c r="Q218" s="9" t="str">
        <f>IF($A218="","",SUMPRODUCT(($D$1:$O$1&lt;=TODAY())*(D218:O218="")))</f>
      </c>
    </row>
    <row r="219">
      <c r="A219" s="0"/>
      <c r="B219" s="8" t="str">
        <f>IF($A219="","",IFERROR(INDEX('Ученици'!$B$2:$B$500,MATCH($A219,'Ученици'!$A$2:$A$500,0)),""))</f>
      </c>
      <c r="C219" s="9" t="str">
        <f>IF($A219="","",IFERROR(INDEX('Ученици'!$E$2:$E$500,MATCH($A219,'Ученици'!$A$2:$A$500,0)),""))</f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9" t="str">
        <f>IF($A219="","",SUM(D219:O219))</f>
      </c>
      <c r="Q219" s="9" t="str">
        <f>IF($A219="","",SUMPRODUCT(($D$1:$O$1&lt;=TODAY())*(D219:O219="")))</f>
      </c>
    </row>
    <row r="220">
      <c r="A220" s="0"/>
      <c r="B220" s="8" t="str">
        <f>IF($A220="","",IFERROR(INDEX('Ученици'!$B$2:$B$500,MATCH($A220,'Ученици'!$A$2:$A$500,0)),""))</f>
      </c>
      <c r="C220" s="9" t="str">
        <f>IF($A220="","",IFERROR(INDEX('Ученици'!$E$2:$E$500,MATCH($A220,'Ученици'!$A$2:$A$500,0)),""))</f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9" t="str">
        <f>IF($A220="","",SUM(D220:O220))</f>
      </c>
      <c r="Q220" s="9" t="str">
        <f>IF($A220="","",SUMPRODUCT(($D$1:$O$1&lt;=TODAY())*(D220:O220="")))</f>
      </c>
    </row>
    <row r="221">
      <c r="A221" s="0"/>
      <c r="B221" s="8" t="str">
        <f>IF($A221="","",IFERROR(INDEX('Ученици'!$B$2:$B$500,MATCH($A221,'Ученици'!$A$2:$A$500,0)),""))</f>
      </c>
      <c r="C221" s="9" t="str">
        <f>IF($A221="","",IFERROR(INDEX('Ученици'!$E$2:$E$500,MATCH($A221,'Ученици'!$A$2:$A$500,0)),""))</f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9" t="str">
        <f>IF($A221="","",SUM(D221:O221))</f>
      </c>
      <c r="Q221" s="9" t="str">
        <f>IF($A221="","",SUMPRODUCT(($D$1:$O$1&lt;=TODAY())*(D221:O221="")))</f>
      </c>
    </row>
    <row r="222">
      <c r="A222" s="0"/>
      <c r="B222" s="8" t="str">
        <f>IF($A222="","",IFERROR(INDEX('Ученици'!$B$2:$B$500,MATCH($A222,'Ученици'!$A$2:$A$500,0)),""))</f>
      </c>
      <c r="C222" s="9" t="str">
        <f>IF($A222="","",IFERROR(INDEX('Ученици'!$E$2:$E$500,MATCH($A222,'Ученици'!$A$2:$A$500,0)),""))</f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9" t="str">
        <f>IF($A222="","",SUM(D222:O222))</f>
      </c>
      <c r="Q222" s="9" t="str">
        <f>IF($A222="","",SUMPRODUCT(($D$1:$O$1&lt;=TODAY())*(D222:O222="")))</f>
      </c>
    </row>
    <row r="223">
      <c r="A223" s="0"/>
      <c r="B223" s="8" t="str">
        <f>IF($A223="","",IFERROR(INDEX('Ученици'!$B$2:$B$500,MATCH($A223,'Ученици'!$A$2:$A$500,0)),""))</f>
      </c>
      <c r="C223" s="9" t="str">
        <f>IF($A223="","",IFERROR(INDEX('Ученици'!$E$2:$E$500,MATCH($A223,'Ученици'!$A$2:$A$500,0)),""))</f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9" t="str">
        <f>IF($A223="","",SUM(D223:O223))</f>
      </c>
      <c r="Q223" s="9" t="str">
        <f>IF($A223="","",SUMPRODUCT(($D$1:$O$1&lt;=TODAY())*(D223:O223="")))</f>
      </c>
    </row>
    <row r="224">
      <c r="A224" s="0"/>
      <c r="B224" s="8" t="str">
        <f>IF($A224="","",IFERROR(INDEX('Ученици'!$B$2:$B$500,MATCH($A224,'Ученици'!$A$2:$A$500,0)),""))</f>
      </c>
      <c r="C224" s="9" t="str">
        <f>IF($A224="","",IFERROR(INDEX('Ученици'!$E$2:$E$500,MATCH($A224,'Ученици'!$A$2:$A$500,0)),""))</f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9" t="str">
        <f>IF($A224="","",SUM(D224:O224))</f>
      </c>
      <c r="Q224" s="9" t="str">
        <f>IF($A224="","",SUMPRODUCT(($D$1:$O$1&lt;=TODAY())*(D224:O224="")))</f>
      </c>
    </row>
    <row r="225">
      <c r="A225" s="0"/>
      <c r="B225" s="8" t="str">
        <f>IF($A225="","",IFERROR(INDEX('Ученици'!$B$2:$B$500,MATCH($A225,'Ученици'!$A$2:$A$500,0)),""))</f>
      </c>
      <c r="C225" s="9" t="str">
        <f>IF($A225="","",IFERROR(INDEX('Ученици'!$E$2:$E$500,MATCH($A225,'Ученици'!$A$2:$A$500,0)),""))</f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9" t="str">
        <f>IF($A225="","",SUM(D225:O225))</f>
      </c>
      <c r="Q225" s="9" t="str">
        <f>IF($A225="","",SUMPRODUCT(($D$1:$O$1&lt;=TODAY())*(D225:O225="")))</f>
      </c>
    </row>
    <row r="226">
      <c r="A226" s="0"/>
      <c r="B226" s="8" t="str">
        <f>IF($A226="","",IFERROR(INDEX('Ученици'!$B$2:$B$500,MATCH($A226,'Ученици'!$A$2:$A$500,0)),""))</f>
      </c>
      <c r="C226" s="9" t="str">
        <f>IF($A226="","",IFERROR(INDEX('Ученици'!$E$2:$E$500,MATCH($A226,'Ученици'!$A$2:$A$500,0)),""))</f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9" t="str">
        <f>IF($A226="","",SUM(D226:O226))</f>
      </c>
      <c r="Q226" s="9" t="str">
        <f>IF($A226="","",SUMPRODUCT(($D$1:$O$1&lt;=TODAY())*(D226:O226="")))</f>
      </c>
    </row>
    <row r="227">
      <c r="A227" s="0"/>
      <c r="B227" s="8" t="str">
        <f>IF($A227="","",IFERROR(INDEX('Ученици'!$B$2:$B$500,MATCH($A227,'Ученици'!$A$2:$A$500,0)),""))</f>
      </c>
      <c r="C227" s="9" t="str">
        <f>IF($A227="","",IFERROR(INDEX('Ученици'!$E$2:$E$500,MATCH($A227,'Ученици'!$A$2:$A$500,0)),""))</f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 t="str">
        <f>IF($A227="","",SUM(D227:O227))</f>
      </c>
      <c r="Q227" s="9" t="str">
        <f>IF($A227="","",SUMPRODUCT(($D$1:$O$1&lt;=TODAY())*(D227:O227="")))</f>
      </c>
    </row>
    <row r="228">
      <c r="A228" s="0"/>
      <c r="B228" s="8" t="str">
        <f>IF($A228="","",IFERROR(INDEX('Ученици'!$B$2:$B$500,MATCH($A228,'Ученици'!$A$2:$A$500,0)),""))</f>
      </c>
      <c r="C228" s="9" t="str">
        <f>IF($A228="","",IFERROR(INDEX('Ученици'!$E$2:$E$500,MATCH($A228,'Ученици'!$A$2:$A$500,0)),""))</f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9" t="str">
        <f>IF($A228="","",SUM(D228:O228))</f>
      </c>
      <c r="Q228" s="9" t="str">
        <f>IF($A228="","",SUMPRODUCT(($D$1:$O$1&lt;=TODAY())*(D228:O228="")))</f>
      </c>
    </row>
    <row r="229">
      <c r="A229" s="0"/>
      <c r="B229" s="8" t="str">
        <f>IF($A229="","",IFERROR(INDEX('Ученици'!$B$2:$B$500,MATCH($A229,'Ученици'!$A$2:$A$500,0)),""))</f>
      </c>
      <c r="C229" s="9" t="str">
        <f>IF($A229="","",IFERROR(INDEX('Ученици'!$E$2:$E$500,MATCH($A229,'Ученици'!$A$2:$A$500,0)),""))</f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9" t="str">
        <f>IF($A229="","",SUM(D229:O229))</f>
      </c>
      <c r="Q229" s="9" t="str">
        <f>IF($A229="","",SUMPRODUCT(($D$1:$O$1&lt;=TODAY())*(D229:O229="")))</f>
      </c>
    </row>
    <row r="230">
      <c r="A230" s="0"/>
      <c r="B230" s="8" t="str">
        <f>IF($A230="","",IFERROR(INDEX('Ученици'!$B$2:$B$500,MATCH($A230,'Ученици'!$A$2:$A$500,0)),""))</f>
      </c>
      <c r="C230" s="9" t="str">
        <f>IF($A230="","",IFERROR(INDEX('Ученици'!$E$2:$E$500,MATCH($A230,'Ученици'!$A$2:$A$500,0)),""))</f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9" t="str">
        <f>IF($A230="","",SUM(D230:O230))</f>
      </c>
      <c r="Q230" s="9" t="str">
        <f>IF($A230="","",SUMPRODUCT(($D$1:$O$1&lt;=TODAY())*(D230:O230="")))</f>
      </c>
    </row>
    <row r="231">
      <c r="A231" s="0"/>
      <c r="B231" s="8" t="str">
        <f>IF($A231="","",IFERROR(INDEX('Ученици'!$B$2:$B$500,MATCH($A231,'Ученици'!$A$2:$A$500,0)),""))</f>
      </c>
      <c r="C231" s="9" t="str">
        <f>IF($A231="","",IFERROR(INDEX('Ученици'!$E$2:$E$500,MATCH($A231,'Ученици'!$A$2:$A$500,0)),""))</f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9" t="str">
        <f>IF($A231="","",SUM(D231:O231))</f>
      </c>
      <c r="Q231" s="9" t="str">
        <f>IF($A231="","",SUMPRODUCT(($D$1:$O$1&lt;=TODAY())*(D231:O231="")))</f>
      </c>
    </row>
    <row r="232">
      <c r="A232" s="0"/>
      <c r="B232" s="8" t="str">
        <f>IF($A232="","",IFERROR(INDEX('Ученици'!$B$2:$B$500,MATCH($A232,'Ученици'!$A$2:$A$500,0)),""))</f>
      </c>
      <c r="C232" s="9" t="str">
        <f>IF($A232="","",IFERROR(INDEX('Ученици'!$E$2:$E$500,MATCH($A232,'Ученици'!$A$2:$A$500,0)),""))</f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9" t="str">
        <f>IF($A232="","",SUM(D232:O232))</f>
      </c>
      <c r="Q232" s="9" t="str">
        <f>IF($A232="","",SUMPRODUCT(($D$1:$O$1&lt;=TODAY())*(D232:O232="")))</f>
      </c>
    </row>
    <row r="233">
      <c r="A233" s="0"/>
      <c r="B233" s="8" t="str">
        <f>IF($A233="","",IFERROR(INDEX('Ученици'!$B$2:$B$500,MATCH($A233,'Ученици'!$A$2:$A$500,0)),""))</f>
      </c>
      <c r="C233" s="9" t="str">
        <f>IF($A233="","",IFERROR(INDEX('Ученици'!$E$2:$E$500,MATCH($A233,'Ученици'!$A$2:$A$500,0)),""))</f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9" t="str">
        <f>IF($A233="","",SUM(D233:O233))</f>
      </c>
      <c r="Q233" s="9" t="str">
        <f>IF($A233="","",SUMPRODUCT(($D$1:$O$1&lt;=TODAY())*(D233:O233="")))</f>
      </c>
    </row>
    <row r="234">
      <c r="A234" s="0"/>
      <c r="B234" s="8" t="str">
        <f>IF($A234="","",IFERROR(INDEX('Ученици'!$B$2:$B$500,MATCH($A234,'Ученици'!$A$2:$A$500,0)),""))</f>
      </c>
      <c r="C234" s="9" t="str">
        <f>IF($A234="","",IFERROR(INDEX('Ученици'!$E$2:$E$500,MATCH($A234,'Ученици'!$A$2:$A$500,0)),""))</f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9" t="str">
        <f>IF($A234="","",SUM(D234:O234))</f>
      </c>
      <c r="Q234" s="9" t="str">
        <f>IF($A234="","",SUMPRODUCT(($D$1:$O$1&lt;=TODAY())*(D234:O234="")))</f>
      </c>
    </row>
    <row r="235">
      <c r="A235" s="0"/>
      <c r="B235" s="8" t="str">
        <f>IF($A235="","",IFERROR(INDEX('Ученици'!$B$2:$B$500,MATCH($A235,'Ученици'!$A$2:$A$500,0)),""))</f>
      </c>
      <c r="C235" s="9" t="str">
        <f>IF($A235="","",IFERROR(INDEX('Ученици'!$E$2:$E$500,MATCH($A235,'Ученици'!$A$2:$A$500,0)),""))</f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 t="str">
        <f>IF($A235="","",SUM(D235:O235))</f>
      </c>
      <c r="Q235" s="9" t="str">
        <f>IF($A235="","",SUMPRODUCT(($D$1:$O$1&lt;=TODAY())*(D235:O235="")))</f>
      </c>
    </row>
    <row r="236">
      <c r="A236" s="0"/>
      <c r="B236" s="8" t="str">
        <f>IF($A236="","",IFERROR(INDEX('Ученици'!$B$2:$B$500,MATCH($A236,'Ученици'!$A$2:$A$500,0)),""))</f>
      </c>
      <c r="C236" s="9" t="str">
        <f>IF($A236="","",IFERROR(INDEX('Ученици'!$E$2:$E$500,MATCH($A236,'Ученици'!$A$2:$A$500,0)),""))</f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 t="str">
        <f>IF($A236="","",SUM(D236:O236))</f>
      </c>
      <c r="Q236" s="9" t="str">
        <f>IF($A236="","",SUMPRODUCT(($D$1:$O$1&lt;=TODAY())*(D236:O236="")))</f>
      </c>
    </row>
    <row r="237">
      <c r="A237" s="0"/>
      <c r="B237" s="8" t="str">
        <f>IF($A237="","",IFERROR(INDEX('Ученици'!$B$2:$B$500,MATCH($A237,'Ученици'!$A$2:$A$500,0)),""))</f>
      </c>
      <c r="C237" s="9" t="str">
        <f>IF($A237="","",IFERROR(INDEX('Ученици'!$E$2:$E$500,MATCH($A237,'Ученици'!$A$2:$A$500,0)),""))</f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9" t="str">
        <f>IF($A237="","",SUM(D237:O237))</f>
      </c>
      <c r="Q237" s="9" t="str">
        <f>IF($A237="","",SUMPRODUCT(($D$1:$O$1&lt;=TODAY())*(D237:O237="")))</f>
      </c>
    </row>
    <row r="238">
      <c r="A238" s="0"/>
      <c r="B238" s="8" t="str">
        <f>IF($A238="","",IFERROR(INDEX('Ученици'!$B$2:$B$500,MATCH($A238,'Ученици'!$A$2:$A$500,0)),""))</f>
      </c>
      <c r="C238" s="9" t="str">
        <f>IF($A238="","",IFERROR(INDEX('Ученици'!$E$2:$E$500,MATCH($A238,'Ученици'!$A$2:$A$500,0)),""))</f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9" t="str">
        <f>IF($A238="","",SUM(D238:O238))</f>
      </c>
      <c r="Q238" s="9" t="str">
        <f>IF($A238="","",SUMPRODUCT(($D$1:$O$1&lt;=TODAY())*(D238:O238="")))</f>
      </c>
    </row>
    <row r="239">
      <c r="A239" s="0"/>
      <c r="B239" s="8" t="str">
        <f>IF($A239="","",IFERROR(INDEX('Ученици'!$B$2:$B$500,MATCH($A239,'Ученици'!$A$2:$A$500,0)),""))</f>
      </c>
      <c r="C239" s="9" t="str">
        <f>IF($A239="","",IFERROR(INDEX('Ученици'!$E$2:$E$500,MATCH($A239,'Ученици'!$A$2:$A$500,0)),""))</f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9" t="str">
        <f>IF($A239="","",SUM(D239:O239))</f>
      </c>
      <c r="Q239" s="9" t="str">
        <f>IF($A239="","",SUMPRODUCT(($D$1:$O$1&lt;=TODAY())*(D239:O239="")))</f>
      </c>
    </row>
    <row r="240">
      <c r="A240" s="0"/>
      <c r="B240" s="8" t="str">
        <f>IF($A240="","",IFERROR(INDEX('Ученици'!$B$2:$B$500,MATCH($A240,'Ученици'!$A$2:$A$500,0)),""))</f>
      </c>
      <c r="C240" s="9" t="str">
        <f>IF($A240="","",IFERROR(INDEX('Ученици'!$E$2:$E$500,MATCH($A240,'Ученици'!$A$2:$A$500,0)),""))</f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9" t="str">
        <f>IF($A240="","",SUM(D240:O240))</f>
      </c>
      <c r="Q240" s="9" t="str">
        <f>IF($A240="","",SUMPRODUCT(($D$1:$O$1&lt;=TODAY())*(D240:O240="")))</f>
      </c>
    </row>
    <row r="241">
      <c r="A241" s="0"/>
      <c r="B241" s="8" t="str">
        <f>IF($A241="","",IFERROR(INDEX('Ученици'!$B$2:$B$500,MATCH($A241,'Ученици'!$A$2:$A$500,0)),""))</f>
      </c>
      <c r="C241" s="9" t="str">
        <f>IF($A241="","",IFERROR(INDEX('Ученици'!$E$2:$E$500,MATCH($A241,'Ученици'!$A$2:$A$500,0)),""))</f>
      </c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9" t="str">
        <f>IF($A241="","",SUM(D241:O241))</f>
      </c>
      <c r="Q241" s="9" t="str">
        <f>IF($A241="","",SUMPRODUCT(($D$1:$O$1&lt;=TODAY())*(D241:O241="")))</f>
      </c>
    </row>
    <row r="242">
      <c r="A242" s="0"/>
      <c r="B242" s="8" t="str">
        <f>IF($A242="","",IFERROR(INDEX('Ученици'!$B$2:$B$500,MATCH($A242,'Ученици'!$A$2:$A$500,0)),""))</f>
      </c>
      <c r="C242" s="9" t="str">
        <f>IF($A242="","",IFERROR(INDEX('Ученици'!$E$2:$E$500,MATCH($A242,'Ученици'!$A$2:$A$500,0)),""))</f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9" t="str">
        <f>IF($A242="","",SUM(D242:O242))</f>
      </c>
      <c r="Q242" s="9" t="str">
        <f>IF($A242="","",SUMPRODUCT(($D$1:$O$1&lt;=TODAY())*(D242:O242="")))</f>
      </c>
    </row>
    <row r="243">
      <c r="A243" s="0"/>
      <c r="B243" s="8" t="str">
        <f>IF($A243="","",IFERROR(INDEX('Ученици'!$B$2:$B$500,MATCH($A243,'Ученици'!$A$2:$A$500,0)),""))</f>
      </c>
      <c r="C243" s="9" t="str">
        <f>IF($A243="","",IFERROR(INDEX('Ученици'!$E$2:$E$500,MATCH($A243,'Ученици'!$A$2:$A$500,0)),""))</f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9" t="str">
        <f>IF($A243="","",SUM(D243:O243))</f>
      </c>
      <c r="Q243" s="9" t="str">
        <f>IF($A243="","",SUMPRODUCT(($D$1:$O$1&lt;=TODAY())*(D243:O243="")))</f>
      </c>
    </row>
    <row r="244">
      <c r="A244" s="0"/>
      <c r="B244" s="8" t="str">
        <f>IF($A244="","",IFERROR(INDEX('Ученици'!$B$2:$B$500,MATCH($A244,'Ученици'!$A$2:$A$500,0)),""))</f>
      </c>
      <c r="C244" s="9" t="str">
        <f>IF($A244="","",IFERROR(INDEX('Ученици'!$E$2:$E$500,MATCH($A244,'Ученици'!$A$2:$A$500,0)),""))</f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9" t="str">
        <f>IF($A244="","",SUM(D244:O244))</f>
      </c>
      <c r="Q244" s="9" t="str">
        <f>IF($A244="","",SUMPRODUCT(($D$1:$O$1&lt;=TODAY())*(D244:O244="")))</f>
      </c>
    </row>
    <row r="245">
      <c r="A245" s="0"/>
      <c r="B245" s="8" t="str">
        <f>IF($A245="","",IFERROR(INDEX('Ученици'!$B$2:$B$500,MATCH($A245,'Ученици'!$A$2:$A$500,0)),""))</f>
      </c>
      <c r="C245" s="9" t="str">
        <f>IF($A245="","",IFERROR(INDEX('Ученици'!$E$2:$E$500,MATCH($A245,'Ученици'!$A$2:$A$500,0)),""))</f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9" t="str">
        <f>IF($A245="","",SUM(D245:O245))</f>
      </c>
      <c r="Q245" s="9" t="str">
        <f>IF($A245="","",SUMPRODUCT(($D$1:$O$1&lt;=TODAY())*(D245:O245="")))</f>
      </c>
    </row>
    <row r="246">
      <c r="A246" s="0"/>
      <c r="B246" s="8" t="str">
        <f>IF($A246="","",IFERROR(INDEX('Ученици'!$B$2:$B$500,MATCH($A246,'Ученици'!$A$2:$A$500,0)),""))</f>
      </c>
      <c r="C246" s="9" t="str">
        <f>IF($A246="","",IFERROR(INDEX('Ученици'!$E$2:$E$500,MATCH($A246,'Ученици'!$A$2:$A$500,0)),""))</f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9" t="str">
        <f>IF($A246="","",SUM(D246:O246))</f>
      </c>
      <c r="Q246" s="9" t="str">
        <f>IF($A246="","",SUMPRODUCT(($D$1:$O$1&lt;=TODAY())*(D246:O246="")))</f>
      </c>
    </row>
    <row r="247">
      <c r="A247" s="0"/>
      <c r="B247" s="8" t="str">
        <f>IF($A247="","",IFERROR(INDEX('Ученици'!$B$2:$B$500,MATCH($A247,'Ученици'!$A$2:$A$500,0)),""))</f>
      </c>
      <c r="C247" s="9" t="str">
        <f>IF($A247="","",IFERROR(INDEX('Ученици'!$E$2:$E$500,MATCH($A247,'Ученици'!$A$2:$A$500,0)),""))</f>
      </c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9" t="str">
        <f>IF($A247="","",SUM(D247:O247))</f>
      </c>
      <c r="Q247" s="9" t="str">
        <f>IF($A247="","",SUMPRODUCT(($D$1:$O$1&lt;=TODAY())*(D247:O247="")))</f>
      </c>
    </row>
    <row r="248">
      <c r="A248" s="0"/>
      <c r="B248" s="8" t="str">
        <f>IF($A248="","",IFERROR(INDEX('Ученици'!$B$2:$B$500,MATCH($A248,'Ученици'!$A$2:$A$500,0)),""))</f>
      </c>
      <c r="C248" s="9" t="str">
        <f>IF($A248="","",IFERROR(INDEX('Ученици'!$E$2:$E$500,MATCH($A248,'Ученици'!$A$2:$A$500,0)),""))</f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9" t="str">
        <f>IF($A248="","",SUM(D248:O248))</f>
      </c>
      <c r="Q248" s="9" t="str">
        <f>IF($A248="","",SUMPRODUCT(($D$1:$O$1&lt;=TODAY())*(D248:O248="")))</f>
      </c>
    </row>
    <row r="249">
      <c r="A249" s="0"/>
      <c r="B249" s="8" t="str">
        <f>IF($A249="","",IFERROR(INDEX('Ученици'!$B$2:$B$500,MATCH($A249,'Ученици'!$A$2:$A$500,0)),""))</f>
      </c>
      <c r="C249" s="9" t="str">
        <f>IF($A249="","",IFERROR(INDEX('Ученици'!$E$2:$E$500,MATCH($A249,'Ученици'!$A$2:$A$500,0)),""))</f>
      </c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9" t="str">
        <f>IF($A249="","",SUM(D249:O249))</f>
      </c>
      <c r="Q249" s="9" t="str">
        <f>IF($A249="","",SUMPRODUCT(($D$1:$O$1&lt;=TODAY())*(D249:O249="")))</f>
      </c>
    </row>
    <row r="250">
      <c r="A250" s="0"/>
      <c r="B250" s="8" t="str">
        <f>IF($A250="","",IFERROR(INDEX('Ученици'!$B$2:$B$500,MATCH($A250,'Ученици'!$A$2:$A$500,0)),""))</f>
      </c>
      <c r="C250" s="9" t="str">
        <f>IF($A250="","",IFERROR(INDEX('Ученици'!$E$2:$E$500,MATCH($A250,'Ученици'!$A$2:$A$500,0)),""))</f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9" t="str">
        <f>IF($A250="","",SUM(D250:O250))</f>
      </c>
      <c r="Q250" s="9" t="str">
        <f>IF($A250="","",SUMPRODUCT(($D$1:$O$1&lt;=TODAY())*(D250:O250="")))</f>
      </c>
    </row>
    <row r="251">
      <c r="A251" s="0"/>
      <c r="B251" s="8" t="str">
        <f>IF($A251="","",IFERROR(INDEX('Ученици'!$B$2:$B$500,MATCH($A251,'Ученици'!$A$2:$A$500,0)),""))</f>
      </c>
      <c r="C251" s="9" t="str">
        <f>IF($A251="","",IFERROR(INDEX('Ученици'!$E$2:$E$500,MATCH($A251,'Ученици'!$A$2:$A$500,0)),""))</f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9" t="str">
        <f>IF($A251="","",SUM(D251:O251))</f>
      </c>
      <c r="Q251" s="9" t="str">
        <f>IF($A251="","",SUMPRODUCT(($D$1:$O$1&lt;=TODAY())*(D251:O251="")))</f>
      </c>
    </row>
    <row r="252">
      <c r="A252" s="0"/>
      <c r="B252" s="8" t="str">
        <f>IF($A252="","",IFERROR(INDEX('Ученици'!$B$2:$B$500,MATCH($A252,'Ученици'!$A$2:$A$500,0)),""))</f>
      </c>
      <c r="C252" s="9" t="str">
        <f>IF($A252="","",IFERROR(INDEX('Ученици'!$E$2:$E$500,MATCH($A252,'Ученици'!$A$2:$A$500,0)),""))</f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9" t="str">
        <f>IF($A252="","",SUM(D252:O252))</f>
      </c>
      <c r="Q252" s="9" t="str">
        <f>IF($A252="","",SUMPRODUCT(($D$1:$O$1&lt;=TODAY())*(D252:O252="")))</f>
      </c>
    </row>
    <row r="253">
      <c r="A253" s="0"/>
      <c r="B253" s="8" t="str">
        <f>IF($A253="","",IFERROR(INDEX('Ученици'!$B$2:$B$500,MATCH($A253,'Ученици'!$A$2:$A$500,0)),""))</f>
      </c>
      <c r="C253" s="9" t="str">
        <f>IF($A253="","",IFERROR(INDEX('Ученици'!$E$2:$E$500,MATCH($A253,'Ученици'!$A$2:$A$500,0)),""))</f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9" t="str">
        <f>IF($A253="","",SUM(D253:O253))</f>
      </c>
      <c r="Q253" s="9" t="str">
        <f>IF($A253="","",SUMPRODUCT(($D$1:$O$1&lt;=TODAY())*(D253:O253="")))</f>
      </c>
    </row>
    <row r="254">
      <c r="A254" s="0"/>
      <c r="B254" s="8" t="str">
        <f>IF($A254="","",IFERROR(INDEX('Ученици'!$B$2:$B$500,MATCH($A254,'Ученици'!$A$2:$A$500,0)),""))</f>
      </c>
      <c r="C254" s="9" t="str">
        <f>IF($A254="","",IFERROR(INDEX('Ученици'!$E$2:$E$500,MATCH($A254,'Ученици'!$A$2:$A$500,0)),""))</f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9" t="str">
        <f>IF($A254="","",SUM(D254:O254))</f>
      </c>
      <c r="Q254" s="9" t="str">
        <f>IF($A254="","",SUMPRODUCT(($D$1:$O$1&lt;=TODAY())*(D254:O254="")))</f>
      </c>
    </row>
    <row r="255">
      <c r="A255" s="0"/>
      <c r="B255" s="8" t="str">
        <f>IF($A255="","",IFERROR(INDEX('Ученици'!$B$2:$B$500,MATCH($A255,'Ученици'!$A$2:$A$500,0)),""))</f>
      </c>
      <c r="C255" s="9" t="str">
        <f>IF($A255="","",IFERROR(INDEX('Ученици'!$E$2:$E$500,MATCH($A255,'Ученици'!$A$2:$A$500,0)),""))</f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9" t="str">
        <f>IF($A255="","",SUM(D255:O255))</f>
      </c>
      <c r="Q255" s="9" t="str">
        <f>IF($A255="","",SUMPRODUCT(($D$1:$O$1&lt;=TODAY())*(D255:O255="")))</f>
      </c>
    </row>
    <row r="256">
      <c r="A256" s="0"/>
      <c r="B256" s="8" t="str">
        <f>IF($A256="","",IFERROR(INDEX('Ученици'!$B$2:$B$500,MATCH($A256,'Ученици'!$A$2:$A$500,0)),""))</f>
      </c>
      <c r="C256" s="9" t="str">
        <f>IF($A256="","",IFERROR(INDEX('Ученици'!$E$2:$E$500,MATCH($A256,'Ученици'!$A$2:$A$500,0)),""))</f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 t="str">
        <f>IF($A256="","",SUM(D256:O256))</f>
      </c>
      <c r="Q256" s="9" t="str">
        <f>IF($A256="","",SUMPRODUCT(($D$1:$O$1&lt;=TODAY())*(D256:O256="")))</f>
      </c>
    </row>
    <row r="257">
      <c r="A257" s="0"/>
      <c r="B257" s="8" t="str">
        <f>IF($A257="","",IFERROR(INDEX('Ученици'!$B$2:$B$500,MATCH($A257,'Ученици'!$A$2:$A$500,0)),""))</f>
      </c>
      <c r="C257" s="9" t="str">
        <f>IF($A257="","",IFERROR(INDEX('Ученици'!$E$2:$E$500,MATCH($A257,'Ученици'!$A$2:$A$500,0)),""))</f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9" t="str">
        <f>IF($A257="","",SUM(D257:O257))</f>
      </c>
      <c r="Q257" s="9" t="str">
        <f>IF($A257="","",SUMPRODUCT(($D$1:$O$1&lt;=TODAY())*(D257:O257="")))</f>
      </c>
    </row>
    <row r="258">
      <c r="A258" s="0"/>
      <c r="B258" s="8" t="str">
        <f>IF($A258="","",IFERROR(INDEX('Ученици'!$B$2:$B$500,MATCH($A258,'Ученици'!$A$2:$A$500,0)),""))</f>
      </c>
      <c r="C258" s="9" t="str">
        <f>IF($A258="","",IFERROR(INDEX('Ученици'!$E$2:$E$500,MATCH($A258,'Ученици'!$A$2:$A$500,0)),""))</f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9" t="str">
        <f>IF($A258="","",SUM(D258:O258))</f>
      </c>
      <c r="Q258" s="9" t="str">
        <f>IF($A258="","",SUMPRODUCT(($D$1:$O$1&lt;=TODAY())*(D258:O258="")))</f>
      </c>
    </row>
    <row r="259">
      <c r="A259" s="0"/>
      <c r="B259" s="8" t="str">
        <f>IF($A259="","",IFERROR(INDEX('Ученици'!$B$2:$B$500,MATCH($A259,'Ученици'!$A$2:$A$500,0)),""))</f>
      </c>
      <c r="C259" s="9" t="str">
        <f>IF($A259="","",IFERROR(INDEX('Ученици'!$E$2:$E$500,MATCH($A259,'Ученици'!$A$2:$A$500,0)),""))</f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9" t="str">
        <f>IF($A259="","",SUM(D259:O259))</f>
      </c>
      <c r="Q259" s="9" t="str">
        <f>IF($A259="","",SUMPRODUCT(($D$1:$O$1&lt;=TODAY())*(D259:O259="")))</f>
      </c>
    </row>
    <row r="260">
      <c r="A260" s="0"/>
      <c r="B260" s="8" t="str">
        <f>IF($A260="","",IFERROR(INDEX('Ученици'!$B$2:$B$500,MATCH($A260,'Ученици'!$A$2:$A$500,0)),""))</f>
      </c>
      <c r="C260" s="9" t="str">
        <f>IF($A260="","",IFERROR(INDEX('Ученици'!$E$2:$E$500,MATCH($A260,'Ученици'!$A$2:$A$500,0)),""))</f>
      </c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9" t="str">
        <f>IF($A260="","",SUM(D260:O260))</f>
      </c>
      <c r="Q260" s="9" t="str">
        <f>IF($A260="","",SUMPRODUCT(($D$1:$O$1&lt;=TODAY())*(D260:O260="")))</f>
      </c>
    </row>
    <row r="261">
      <c r="A261" s="0"/>
      <c r="B261" s="8" t="str">
        <f>IF($A261="","",IFERROR(INDEX('Ученици'!$B$2:$B$500,MATCH($A261,'Ученици'!$A$2:$A$500,0)),""))</f>
      </c>
      <c r="C261" s="9" t="str">
        <f>IF($A261="","",IFERROR(INDEX('Ученици'!$E$2:$E$500,MATCH($A261,'Ученици'!$A$2:$A$500,0)),""))</f>
      </c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9" t="str">
        <f>IF($A261="","",SUM(D261:O261))</f>
      </c>
      <c r="Q261" s="9" t="str">
        <f>IF($A261="","",SUMPRODUCT(($D$1:$O$1&lt;=TODAY())*(D261:O261="")))</f>
      </c>
    </row>
    <row r="262">
      <c r="A262" s="0"/>
      <c r="B262" s="8" t="str">
        <f>IF($A262="","",IFERROR(INDEX('Ученици'!$B$2:$B$500,MATCH($A262,'Ученици'!$A$2:$A$500,0)),""))</f>
      </c>
      <c r="C262" s="9" t="str">
        <f>IF($A262="","",IFERROR(INDEX('Ученици'!$E$2:$E$500,MATCH($A262,'Ученици'!$A$2:$A$500,0)),""))</f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9" t="str">
        <f>IF($A262="","",SUM(D262:O262))</f>
      </c>
      <c r="Q262" s="9" t="str">
        <f>IF($A262="","",SUMPRODUCT(($D$1:$O$1&lt;=TODAY())*(D262:O262="")))</f>
      </c>
    </row>
    <row r="263">
      <c r="A263" s="0"/>
      <c r="B263" s="8" t="str">
        <f>IF($A263="","",IFERROR(INDEX('Ученици'!$B$2:$B$500,MATCH($A263,'Ученици'!$A$2:$A$500,0)),""))</f>
      </c>
      <c r="C263" s="9" t="str">
        <f>IF($A263="","",IFERROR(INDEX('Ученици'!$E$2:$E$500,MATCH($A263,'Ученици'!$A$2:$A$500,0)),""))</f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9" t="str">
        <f>IF($A263="","",SUM(D263:O263))</f>
      </c>
      <c r="Q263" s="9" t="str">
        <f>IF($A263="","",SUMPRODUCT(($D$1:$O$1&lt;=TODAY())*(D263:O263="")))</f>
      </c>
    </row>
    <row r="264">
      <c r="A264" s="0"/>
      <c r="B264" s="8" t="str">
        <f>IF($A264="","",IFERROR(INDEX('Ученици'!$B$2:$B$500,MATCH($A264,'Ученици'!$A$2:$A$500,0)),""))</f>
      </c>
      <c r="C264" s="9" t="str">
        <f>IF($A264="","",IFERROR(INDEX('Ученици'!$E$2:$E$500,MATCH($A264,'Ученици'!$A$2:$A$500,0)),""))</f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9" t="str">
        <f>IF($A264="","",SUM(D264:O264))</f>
      </c>
      <c r="Q264" s="9" t="str">
        <f>IF($A264="","",SUMPRODUCT(($D$1:$O$1&lt;=TODAY())*(D264:O264="")))</f>
      </c>
    </row>
    <row r="265">
      <c r="A265" s="0"/>
      <c r="B265" s="8" t="str">
        <f>IF($A265="","",IFERROR(INDEX('Ученици'!$B$2:$B$500,MATCH($A265,'Ученици'!$A$2:$A$500,0)),""))</f>
      </c>
      <c r="C265" s="9" t="str">
        <f>IF($A265="","",IFERROR(INDEX('Ученици'!$E$2:$E$500,MATCH($A265,'Ученици'!$A$2:$A$500,0)),""))</f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9" t="str">
        <f>IF($A265="","",SUM(D265:O265))</f>
      </c>
      <c r="Q265" s="9" t="str">
        <f>IF($A265="","",SUMPRODUCT(($D$1:$O$1&lt;=TODAY())*(D265:O265="")))</f>
      </c>
    </row>
    <row r="266">
      <c r="A266" s="0"/>
      <c r="B266" s="8" t="str">
        <f>IF($A266="","",IFERROR(INDEX('Ученици'!$B$2:$B$500,MATCH($A266,'Ученици'!$A$2:$A$500,0)),""))</f>
      </c>
      <c r="C266" s="9" t="str">
        <f>IF($A266="","",IFERROR(INDEX('Ученици'!$E$2:$E$500,MATCH($A266,'Ученици'!$A$2:$A$500,0)),""))</f>
      </c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9" t="str">
        <f>IF($A266="","",SUM(D266:O266))</f>
      </c>
      <c r="Q266" s="9" t="str">
        <f>IF($A266="","",SUMPRODUCT(($D$1:$O$1&lt;=TODAY())*(D266:O266="")))</f>
      </c>
    </row>
    <row r="267">
      <c r="A267" s="0"/>
      <c r="B267" s="8" t="str">
        <f>IF($A267="","",IFERROR(INDEX('Ученици'!$B$2:$B$500,MATCH($A267,'Ученици'!$A$2:$A$500,0)),""))</f>
      </c>
      <c r="C267" s="9" t="str">
        <f>IF($A267="","",IFERROR(INDEX('Ученици'!$E$2:$E$500,MATCH($A267,'Ученици'!$A$2:$A$500,0)),""))</f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9" t="str">
        <f>IF($A267="","",SUM(D267:O267))</f>
      </c>
      <c r="Q267" s="9" t="str">
        <f>IF($A267="","",SUMPRODUCT(($D$1:$O$1&lt;=TODAY())*(D267:O267="")))</f>
      </c>
    </row>
    <row r="268">
      <c r="A268" s="0"/>
      <c r="B268" s="8" t="str">
        <f>IF($A268="","",IFERROR(INDEX('Ученици'!$B$2:$B$500,MATCH($A268,'Ученици'!$A$2:$A$500,0)),""))</f>
      </c>
      <c r="C268" s="9" t="str">
        <f>IF($A268="","",IFERROR(INDEX('Ученици'!$E$2:$E$500,MATCH($A268,'Ученици'!$A$2:$A$500,0)),""))</f>
      </c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9" t="str">
        <f>IF($A268="","",SUM(D268:O268))</f>
      </c>
      <c r="Q268" s="9" t="str">
        <f>IF($A268="","",SUMPRODUCT(($D$1:$O$1&lt;=TODAY())*(D268:O268="")))</f>
      </c>
    </row>
    <row r="269">
      <c r="A269" s="0"/>
      <c r="B269" s="8" t="str">
        <f>IF($A269="","",IFERROR(INDEX('Ученици'!$B$2:$B$500,MATCH($A269,'Ученици'!$A$2:$A$500,0)),""))</f>
      </c>
      <c r="C269" s="9" t="str">
        <f>IF($A269="","",IFERROR(INDEX('Ученици'!$E$2:$E$500,MATCH($A269,'Ученици'!$A$2:$A$500,0)),""))</f>
      </c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9" t="str">
        <f>IF($A269="","",SUM(D269:O269))</f>
      </c>
      <c r="Q269" s="9" t="str">
        <f>IF($A269="","",SUMPRODUCT(($D$1:$O$1&lt;=TODAY())*(D269:O269="")))</f>
      </c>
    </row>
    <row r="270">
      <c r="A270" s="0"/>
      <c r="B270" s="8" t="str">
        <f>IF($A270="","",IFERROR(INDEX('Ученици'!$B$2:$B$500,MATCH($A270,'Ученици'!$A$2:$A$500,0)),""))</f>
      </c>
      <c r="C270" s="9" t="str">
        <f>IF($A270="","",IFERROR(INDEX('Ученици'!$E$2:$E$500,MATCH($A270,'Ученици'!$A$2:$A$500,0)),""))</f>
      </c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9" t="str">
        <f>IF($A270="","",SUM(D270:O270))</f>
      </c>
      <c r="Q270" s="9" t="str">
        <f>IF($A270="","",SUMPRODUCT(($D$1:$O$1&lt;=TODAY())*(D270:O270="")))</f>
      </c>
    </row>
    <row r="271">
      <c r="A271" s="0"/>
      <c r="B271" s="8" t="str">
        <f>IF($A271="","",IFERROR(INDEX('Ученици'!$B$2:$B$500,MATCH($A271,'Ученици'!$A$2:$A$500,0)),""))</f>
      </c>
      <c r="C271" s="9" t="str">
        <f>IF($A271="","",IFERROR(INDEX('Ученици'!$E$2:$E$500,MATCH($A271,'Ученици'!$A$2:$A$500,0)),""))</f>
      </c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9" t="str">
        <f>IF($A271="","",SUM(D271:O271))</f>
      </c>
      <c r="Q271" s="9" t="str">
        <f>IF($A271="","",SUMPRODUCT(($D$1:$O$1&lt;=TODAY())*(D271:O271="")))</f>
      </c>
    </row>
    <row r="272">
      <c r="A272" s="0"/>
      <c r="B272" s="8" t="str">
        <f>IF($A272="","",IFERROR(INDEX('Ученици'!$B$2:$B$500,MATCH($A272,'Ученици'!$A$2:$A$500,0)),""))</f>
      </c>
      <c r="C272" s="9" t="str">
        <f>IF($A272="","",IFERROR(INDEX('Ученици'!$E$2:$E$500,MATCH($A272,'Ученици'!$A$2:$A$500,0)),""))</f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9" t="str">
        <f>IF($A272="","",SUM(D272:O272))</f>
      </c>
      <c r="Q272" s="9" t="str">
        <f>IF($A272="","",SUMPRODUCT(($D$1:$O$1&lt;=TODAY())*(D272:O272="")))</f>
      </c>
    </row>
    <row r="273">
      <c r="A273" s="0"/>
      <c r="B273" s="8" t="str">
        <f>IF($A273="","",IFERROR(INDEX('Ученици'!$B$2:$B$500,MATCH($A273,'Ученици'!$A$2:$A$500,0)),""))</f>
      </c>
      <c r="C273" s="9" t="str">
        <f>IF($A273="","",IFERROR(INDEX('Ученици'!$E$2:$E$500,MATCH($A273,'Ученици'!$A$2:$A$500,0)),""))</f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9" t="str">
        <f>IF($A273="","",SUM(D273:O273))</f>
      </c>
      <c r="Q273" s="9" t="str">
        <f>IF($A273="","",SUMPRODUCT(($D$1:$O$1&lt;=TODAY())*(D273:O273="")))</f>
      </c>
    </row>
    <row r="274">
      <c r="A274" s="0"/>
      <c r="B274" s="8" t="str">
        <f>IF($A274="","",IFERROR(INDEX('Ученици'!$B$2:$B$500,MATCH($A274,'Ученици'!$A$2:$A$500,0)),""))</f>
      </c>
      <c r="C274" s="9" t="str">
        <f>IF($A274="","",IFERROR(INDEX('Ученици'!$E$2:$E$500,MATCH($A274,'Ученици'!$A$2:$A$500,0)),""))</f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9" t="str">
        <f>IF($A274="","",SUM(D274:O274))</f>
      </c>
      <c r="Q274" s="9" t="str">
        <f>IF($A274="","",SUMPRODUCT(($D$1:$O$1&lt;=TODAY())*(D274:O274="")))</f>
      </c>
    </row>
    <row r="275">
      <c r="A275" s="0"/>
      <c r="B275" s="8" t="str">
        <f>IF($A275="","",IFERROR(INDEX('Ученици'!$B$2:$B$500,MATCH($A275,'Ученици'!$A$2:$A$500,0)),""))</f>
      </c>
      <c r="C275" s="9" t="str">
        <f>IF($A275="","",IFERROR(INDEX('Ученици'!$E$2:$E$500,MATCH($A275,'Ученици'!$A$2:$A$500,0)),""))</f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9" t="str">
        <f>IF($A275="","",SUM(D275:O275))</f>
      </c>
      <c r="Q275" s="9" t="str">
        <f>IF($A275="","",SUMPRODUCT(($D$1:$O$1&lt;=TODAY())*(D275:O275="")))</f>
      </c>
    </row>
    <row r="276">
      <c r="A276" s="0"/>
      <c r="B276" s="8" t="str">
        <f>IF($A276="","",IFERROR(INDEX('Ученици'!$B$2:$B$500,MATCH($A276,'Ученици'!$A$2:$A$500,0)),""))</f>
      </c>
      <c r="C276" s="9" t="str">
        <f>IF($A276="","",IFERROR(INDEX('Ученици'!$E$2:$E$500,MATCH($A276,'Ученици'!$A$2:$A$500,0)),""))</f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9" t="str">
        <f>IF($A276="","",SUM(D276:O276))</f>
      </c>
      <c r="Q276" s="9" t="str">
        <f>IF($A276="","",SUMPRODUCT(($D$1:$O$1&lt;=TODAY())*(D276:O276="")))</f>
      </c>
    </row>
    <row r="277">
      <c r="A277" s="0"/>
      <c r="B277" s="8" t="str">
        <f>IF($A277="","",IFERROR(INDEX('Ученици'!$B$2:$B$500,MATCH($A277,'Ученици'!$A$2:$A$500,0)),""))</f>
      </c>
      <c r="C277" s="9" t="str">
        <f>IF($A277="","",IFERROR(INDEX('Ученици'!$E$2:$E$500,MATCH($A277,'Ученици'!$A$2:$A$500,0)),""))</f>
      </c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9" t="str">
        <f>IF($A277="","",SUM(D277:O277))</f>
      </c>
      <c r="Q277" s="9" t="str">
        <f>IF($A277="","",SUMPRODUCT(($D$1:$O$1&lt;=TODAY())*(D277:O277="")))</f>
      </c>
    </row>
    <row r="278">
      <c r="A278" s="0"/>
      <c r="B278" s="8" t="str">
        <f>IF($A278="","",IFERROR(INDEX('Ученици'!$B$2:$B$500,MATCH($A278,'Ученици'!$A$2:$A$500,0)),""))</f>
      </c>
      <c r="C278" s="9" t="str">
        <f>IF($A278="","",IFERROR(INDEX('Ученици'!$E$2:$E$500,MATCH($A278,'Ученици'!$A$2:$A$500,0)),""))</f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9" t="str">
        <f>IF($A278="","",SUM(D278:O278))</f>
      </c>
      <c r="Q278" s="9" t="str">
        <f>IF($A278="","",SUMPRODUCT(($D$1:$O$1&lt;=TODAY())*(D278:O278="")))</f>
      </c>
    </row>
    <row r="279">
      <c r="A279" s="0"/>
      <c r="B279" s="8" t="str">
        <f>IF($A279="","",IFERROR(INDEX('Ученици'!$B$2:$B$500,MATCH($A279,'Ученици'!$A$2:$A$500,0)),""))</f>
      </c>
      <c r="C279" s="9" t="str">
        <f>IF($A279="","",IFERROR(INDEX('Ученици'!$E$2:$E$500,MATCH($A279,'Ученици'!$A$2:$A$500,0)),""))</f>
      </c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9" t="str">
        <f>IF($A279="","",SUM(D279:O279))</f>
      </c>
      <c r="Q279" s="9" t="str">
        <f>IF($A279="","",SUMPRODUCT(($D$1:$O$1&lt;=TODAY())*(D279:O279="")))</f>
      </c>
    </row>
    <row r="280">
      <c r="A280" s="0"/>
      <c r="B280" s="8" t="str">
        <f>IF($A280="","",IFERROR(INDEX('Ученици'!$B$2:$B$500,MATCH($A280,'Ученици'!$A$2:$A$500,0)),""))</f>
      </c>
      <c r="C280" s="9" t="str">
        <f>IF($A280="","",IFERROR(INDEX('Ученици'!$E$2:$E$500,MATCH($A280,'Ученици'!$A$2:$A$500,0)),""))</f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9" t="str">
        <f>IF($A280="","",SUM(D280:O280))</f>
      </c>
      <c r="Q280" s="9" t="str">
        <f>IF($A280="","",SUMPRODUCT(($D$1:$O$1&lt;=TODAY())*(D280:O280="")))</f>
      </c>
    </row>
    <row r="281">
      <c r="A281" s="0"/>
      <c r="B281" s="8" t="str">
        <f>IF($A281="","",IFERROR(INDEX('Ученици'!$B$2:$B$500,MATCH($A281,'Ученици'!$A$2:$A$500,0)),""))</f>
      </c>
      <c r="C281" s="9" t="str">
        <f>IF($A281="","",IFERROR(INDEX('Ученици'!$E$2:$E$500,MATCH($A281,'Ученици'!$A$2:$A$500,0)),""))</f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9" t="str">
        <f>IF($A281="","",SUM(D281:O281))</f>
      </c>
      <c r="Q281" s="9" t="str">
        <f>IF($A281="","",SUMPRODUCT(($D$1:$O$1&lt;=TODAY())*(D281:O281="")))</f>
      </c>
    </row>
    <row r="282">
      <c r="A282" s="0"/>
      <c r="B282" s="8" t="str">
        <f>IF($A282="","",IFERROR(INDEX('Ученици'!$B$2:$B$500,MATCH($A282,'Ученици'!$A$2:$A$500,0)),""))</f>
      </c>
      <c r="C282" s="9" t="str">
        <f>IF($A282="","",IFERROR(INDEX('Ученици'!$E$2:$E$500,MATCH($A282,'Ученици'!$A$2:$A$500,0)),""))</f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9" t="str">
        <f>IF($A282="","",SUM(D282:O282))</f>
      </c>
      <c r="Q282" s="9" t="str">
        <f>IF($A282="","",SUMPRODUCT(($D$1:$O$1&lt;=TODAY())*(D282:O282="")))</f>
      </c>
    </row>
    <row r="283">
      <c r="A283" s="0"/>
      <c r="B283" s="8" t="str">
        <f>IF($A283="","",IFERROR(INDEX('Ученици'!$B$2:$B$500,MATCH($A283,'Ученици'!$A$2:$A$500,0)),""))</f>
      </c>
      <c r="C283" s="9" t="str">
        <f>IF($A283="","",IFERROR(INDEX('Ученици'!$E$2:$E$500,MATCH($A283,'Ученици'!$A$2:$A$500,0)),""))</f>
      </c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9" t="str">
        <f>IF($A283="","",SUM(D283:O283))</f>
      </c>
      <c r="Q283" s="9" t="str">
        <f>IF($A283="","",SUMPRODUCT(($D$1:$O$1&lt;=TODAY())*(D283:O283="")))</f>
      </c>
    </row>
    <row r="284">
      <c r="A284" s="0"/>
      <c r="B284" s="8" t="str">
        <f>IF($A284="","",IFERROR(INDEX('Ученици'!$B$2:$B$500,MATCH($A284,'Ученици'!$A$2:$A$500,0)),""))</f>
      </c>
      <c r="C284" s="9" t="str">
        <f>IF($A284="","",IFERROR(INDEX('Ученици'!$E$2:$E$500,MATCH($A284,'Ученици'!$A$2:$A$500,0)),""))</f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9" t="str">
        <f>IF($A284="","",SUM(D284:O284))</f>
      </c>
      <c r="Q284" s="9" t="str">
        <f>IF($A284="","",SUMPRODUCT(($D$1:$O$1&lt;=TODAY())*(D284:O284="")))</f>
      </c>
    </row>
    <row r="285">
      <c r="A285" s="0"/>
      <c r="B285" s="8" t="str">
        <f>IF($A285="","",IFERROR(INDEX('Ученици'!$B$2:$B$500,MATCH($A285,'Ученици'!$A$2:$A$500,0)),""))</f>
      </c>
      <c r="C285" s="9" t="str">
        <f>IF($A285="","",IFERROR(INDEX('Ученици'!$E$2:$E$500,MATCH($A285,'Ученици'!$A$2:$A$500,0)),""))</f>
      </c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9" t="str">
        <f>IF($A285="","",SUM(D285:O285))</f>
      </c>
      <c r="Q285" s="9" t="str">
        <f>IF($A285="","",SUMPRODUCT(($D$1:$O$1&lt;=TODAY())*(D285:O285="")))</f>
      </c>
    </row>
    <row r="286">
      <c r="A286" s="0"/>
      <c r="B286" s="8" t="str">
        <f>IF($A286="","",IFERROR(INDEX('Ученици'!$B$2:$B$500,MATCH($A286,'Ученици'!$A$2:$A$500,0)),""))</f>
      </c>
      <c r="C286" s="9" t="str">
        <f>IF($A286="","",IFERROR(INDEX('Ученици'!$E$2:$E$500,MATCH($A286,'Ученици'!$A$2:$A$500,0)),""))</f>
      </c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9" t="str">
        <f>IF($A286="","",SUM(D286:O286))</f>
      </c>
      <c r="Q286" s="9" t="str">
        <f>IF($A286="","",SUMPRODUCT(($D$1:$O$1&lt;=TODAY())*(D286:O286="")))</f>
      </c>
    </row>
    <row r="287">
      <c r="A287" s="0"/>
      <c r="B287" s="8" t="str">
        <f>IF($A287="","",IFERROR(INDEX('Ученици'!$B$2:$B$500,MATCH($A287,'Ученици'!$A$2:$A$500,0)),""))</f>
      </c>
      <c r="C287" s="9" t="str">
        <f>IF($A287="","",IFERROR(INDEX('Ученици'!$E$2:$E$500,MATCH($A287,'Ученици'!$A$2:$A$500,0)),""))</f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9" t="str">
        <f>IF($A287="","",SUM(D287:O287))</f>
      </c>
      <c r="Q287" s="9" t="str">
        <f>IF($A287="","",SUMPRODUCT(($D$1:$O$1&lt;=TODAY())*(D287:O287="")))</f>
      </c>
    </row>
    <row r="288">
      <c r="A288" s="0"/>
      <c r="B288" s="8" t="str">
        <f>IF($A288="","",IFERROR(INDEX('Ученици'!$B$2:$B$500,MATCH($A288,'Ученици'!$A$2:$A$500,0)),""))</f>
      </c>
      <c r="C288" s="9" t="str">
        <f>IF($A288="","",IFERROR(INDEX('Ученици'!$E$2:$E$500,MATCH($A288,'Ученици'!$A$2:$A$500,0)),""))</f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9" t="str">
        <f>IF($A288="","",SUM(D288:O288))</f>
      </c>
      <c r="Q288" s="9" t="str">
        <f>IF($A288="","",SUMPRODUCT(($D$1:$O$1&lt;=TODAY())*(D288:O288="")))</f>
      </c>
    </row>
    <row r="289">
      <c r="A289" s="0"/>
      <c r="B289" s="8" t="str">
        <f>IF($A289="","",IFERROR(INDEX('Ученици'!$B$2:$B$500,MATCH($A289,'Ученици'!$A$2:$A$500,0)),""))</f>
      </c>
      <c r="C289" s="9" t="str">
        <f>IF($A289="","",IFERROR(INDEX('Ученици'!$E$2:$E$500,MATCH($A289,'Ученици'!$A$2:$A$500,0)),""))</f>
      </c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9" t="str">
        <f>IF($A289="","",SUM(D289:O289))</f>
      </c>
      <c r="Q289" s="9" t="str">
        <f>IF($A289="","",SUMPRODUCT(($D$1:$O$1&lt;=TODAY())*(D289:O289="")))</f>
      </c>
    </row>
    <row r="290">
      <c r="A290" s="0"/>
      <c r="B290" s="8" t="str">
        <f>IF($A290="","",IFERROR(INDEX('Ученици'!$B$2:$B$500,MATCH($A290,'Ученици'!$A$2:$A$500,0)),""))</f>
      </c>
      <c r="C290" s="9" t="str">
        <f>IF($A290="","",IFERROR(INDEX('Ученици'!$E$2:$E$500,MATCH($A290,'Ученици'!$A$2:$A$500,0)),""))</f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9" t="str">
        <f>IF($A290="","",SUM(D290:O290))</f>
      </c>
      <c r="Q290" s="9" t="str">
        <f>IF($A290="","",SUMPRODUCT(($D$1:$O$1&lt;=TODAY())*(D290:O290="")))</f>
      </c>
    </row>
    <row r="291">
      <c r="A291" s="0"/>
      <c r="B291" s="8" t="str">
        <f>IF($A291="","",IFERROR(INDEX('Ученици'!$B$2:$B$500,MATCH($A291,'Ученици'!$A$2:$A$500,0)),""))</f>
      </c>
      <c r="C291" s="9" t="str">
        <f>IF($A291="","",IFERROR(INDEX('Ученици'!$E$2:$E$500,MATCH($A291,'Ученици'!$A$2:$A$500,0)),""))</f>
      </c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9" t="str">
        <f>IF($A291="","",SUM(D291:O291))</f>
      </c>
      <c r="Q291" s="9" t="str">
        <f>IF($A291="","",SUMPRODUCT(($D$1:$O$1&lt;=TODAY())*(D291:O291="")))</f>
      </c>
    </row>
    <row r="292">
      <c r="A292" s="0"/>
      <c r="B292" s="8" t="str">
        <f>IF($A292="","",IFERROR(INDEX('Ученици'!$B$2:$B$500,MATCH($A292,'Ученици'!$A$2:$A$500,0)),""))</f>
      </c>
      <c r="C292" s="9" t="str">
        <f>IF($A292="","",IFERROR(INDEX('Ученици'!$E$2:$E$500,MATCH($A292,'Ученици'!$A$2:$A$500,0)),""))</f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9" t="str">
        <f>IF($A292="","",SUM(D292:O292))</f>
      </c>
      <c r="Q292" s="9" t="str">
        <f>IF($A292="","",SUMPRODUCT(($D$1:$O$1&lt;=TODAY())*(D292:O292="")))</f>
      </c>
    </row>
    <row r="293">
      <c r="A293" s="0"/>
      <c r="B293" s="8" t="str">
        <f>IF($A293="","",IFERROR(INDEX('Ученици'!$B$2:$B$500,MATCH($A293,'Ученици'!$A$2:$A$500,0)),""))</f>
      </c>
      <c r="C293" s="9" t="str">
        <f>IF($A293="","",IFERROR(INDEX('Ученици'!$E$2:$E$500,MATCH($A293,'Ученици'!$A$2:$A$500,0)),""))</f>
      </c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9" t="str">
        <f>IF($A293="","",SUM(D293:O293))</f>
      </c>
      <c r="Q293" s="9" t="str">
        <f>IF($A293="","",SUMPRODUCT(($D$1:$O$1&lt;=TODAY())*(D293:O293="")))</f>
      </c>
    </row>
    <row r="294">
      <c r="A294" s="0"/>
      <c r="B294" s="8" t="str">
        <f>IF($A294="","",IFERROR(INDEX('Ученици'!$B$2:$B$500,MATCH($A294,'Ученици'!$A$2:$A$500,0)),""))</f>
      </c>
      <c r="C294" s="9" t="str">
        <f>IF($A294="","",IFERROR(INDEX('Ученици'!$E$2:$E$500,MATCH($A294,'Ученици'!$A$2:$A$500,0)),""))</f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9" t="str">
        <f>IF($A294="","",SUM(D294:O294))</f>
      </c>
      <c r="Q294" s="9" t="str">
        <f>IF($A294="","",SUMPRODUCT(($D$1:$O$1&lt;=TODAY())*(D294:O294="")))</f>
      </c>
    </row>
    <row r="295">
      <c r="A295" s="0"/>
      <c r="B295" s="8" t="str">
        <f>IF($A295="","",IFERROR(INDEX('Ученици'!$B$2:$B$500,MATCH($A295,'Ученици'!$A$2:$A$500,0)),""))</f>
      </c>
      <c r="C295" s="9" t="str">
        <f>IF($A295="","",IFERROR(INDEX('Ученици'!$E$2:$E$500,MATCH($A295,'Ученици'!$A$2:$A$500,0)),""))</f>
      </c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9" t="str">
        <f>IF($A295="","",SUM(D295:O295))</f>
      </c>
      <c r="Q295" s="9" t="str">
        <f>IF($A295="","",SUMPRODUCT(($D$1:$O$1&lt;=TODAY())*(D295:O295="")))</f>
      </c>
    </row>
    <row r="296">
      <c r="A296" s="0"/>
      <c r="B296" s="8" t="str">
        <f>IF($A296="","",IFERROR(INDEX('Ученици'!$B$2:$B$500,MATCH($A296,'Ученици'!$A$2:$A$500,0)),""))</f>
      </c>
      <c r="C296" s="9" t="str">
        <f>IF($A296="","",IFERROR(INDEX('Ученици'!$E$2:$E$500,MATCH($A296,'Ученици'!$A$2:$A$500,0)),""))</f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9" t="str">
        <f>IF($A296="","",SUM(D296:O296))</f>
      </c>
      <c r="Q296" s="9" t="str">
        <f>IF($A296="","",SUMPRODUCT(($D$1:$O$1&lt;=TODAY())*(D296:O296="")))</f>
      </c>
    </row>
    <row r="297">
      <c r="A297" s="0"/>
      <c r="B297" s="8" t="str">
        <f>IF($A297="","",IFERROR(INDEX('Ученици'!$B$2:$B$500,MATCH($A297,'Ученици'!$A$2:$A$500,0)),""))</f>
      </c>
      <c r="C297" s="9" t="str">
        <f>IF($A297="","",IFERROR(INDEX('Ученици'!$E$2:$E$500,MATCH($A297,'Ученици'!$A$2:$A$500,0)),""))</f>
      </c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9" t="str">
        <f>IF($A297="","",SUM(D297:O297))</f>
      </c>
      <c r="Q297" s="9" t="str">
        <f>IF($A297="","",SUMPRODUCT(($D$1:$O$1&lt;=TODAY())*(D297:O297="")))</f>
      </c>
    </row>
    <row r="298">
      <c r="A298" s="0"/>
      <c r="B298" s="8" t="str">
        <f>IF($A298="","",IFERROR(INDEX('Ученици'!$B$2:$B$500,MATCH($A298,'Ученици'!$A$2:$A$500,0)),""))</f>
      </c>
      <c r="C298" s="9" t="str">
        <f>IF($A298="","",IFERROR(INDEX('Ученици'!$E$2:$E$500,MATCH($A298,'Ученици'!$A$2:$A$500,0)),""))</f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9" t="str">
        <f>IF($A298="","",SUM(D298:O298))</f>
      </c>
      <c r="Q298" s="9" t="str">
        <f>IF($A298="","",SUMPRODUCT(($D$1:$O$1&lt;=TODAY())*(D298:O298="")))</f>
      </c>
    </row>
    <row r="299">
      <c r="A299" s="0"/>
      <c r="B299" s="8" t="str">
        <f>IF($A299="","",IFERROR(INDEX('Ученици'!$B$2:$B$500,MATCH($A299,'Ученици'!$A$2:$A$500,0)),""))</f>
      </c>
      <c r="C299" s="9" t="str">
        <f>IF($A299="","",IFERROR(INDEX('Ученици'!$E$2:$E$500,MATCH($A299,'Ученици'!$A$2:$A$500,0)),""))</f>
      </c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9" t="str">
        <f>IF($A299="","",SUM(D299:O299))</f>
      </c>
      <c r="Q299" s="9" t="str">
        <f>IF($A299="","",SUMPRODUCT(($D$1:$O$1&lt;=TODAY())*(D299:O299="")))</f>
      </c>
    </row>
    <row r="300">
      <c r="A300" s="0"/>
      <c r="B300" s="8" t="str">
        <f>IF($A300="","",IFERROR(INDEX('Ученици'!$B$2:$B$500,MATCH($A300,'Ученици'!$A$2:$A$500,0)),""))</f>
      </c>
      <c r="C300" s="9" t="str">
        <f>IF($A300="","",IFERROR(INDEX('Ученици'!$E$2:$E$500,MATCH($A300,'Ученици'!$A$2:$A$500,0)),""))</f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9" t="str">
        <f>IF($A300="","",SUM(D300:O300))</f>
      </c>
      <c r="Q300" s="9" t="str">
        <f>IF($A300="","",SUMPRODUCT(($D$1:$O$1&lt;=TODAY())*(D300:O300="")))</f>
      </c>
    </row>
    <row r="301">
      <c r="A301" s="0"/>
      <c r="B301" s="8" t="str">
        <f>IF($A301="","",IFERROR(INDEX('Ученици'!$B$2:$B$500,MATCH($A301,'Ученици'!$A$2:$A$500,0)),""))</f>
      </c>
      <c r="C301" s="9" t="str">
        <f>IF($A301="","",IFERROR(INDEX('Ученици'!$E$2:$E$500,MATCH($A301,'Ученици'!$A$2:$A$500,0)),""))</f>
      </c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9" t="str">
        <f>IF($A301="","",SUM(D301:O301))</f>
      </c>
      <c r="Q301" s="9" t="str">
        <f>IF($A301="","",SUMPRODUCT(($D$1:$O$1&lt;=TODAY())*(D301:O301="")))</f>
      </c>
    </row>
    <row r="302">
      <c r="A302" s="0"/>
      <c r="B302" s="8" t="str">
        <f>IF($A302="","",IFERROR(INDEX('Ученици'!$B$2:$B$500,MATCH($A302,'Ученици'!$A$2:$A$500,0)),""))</f>
      </c>
      <c r="C302" s="9" t="str">
        <f>IF($A302="","",IFERROR(INDEX('Ученици'!$E$2:$E$500,MATCH($A302,'Ученици'!$A$2:$A$500,0)),""))</f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9" t="str">
        <f>IF($A302="","",SUM(D302:O302))</f>
      </c>
      <c r="Q302" s="9" t="str">
        <f>IF($A302="","",SUMPRODUCT(($D$1:$O$1&lt;=TODAY())*(D302:O302="")))</f>
      </c>
    </row>
  </sheetData>
  <sheetCalcPr fullCalcOnLoad="1"/>
  <conditionalFormatting sqref="D3:O302">
    <cfRule type="expression" dxfId="0" priority="1">
      <formula>AND($A3&lt;&gt;"",D$1&lt;=TODAY(),D3="")</formula>
    </cfRule>
  </conditionalFormatting>
  <conditionalFormatting sqref="D3:O302">
    <cfRule type="expression" dxfId="2" priority="2">
      <formula>D3="освободен"</formula>
    </cfRule>
  </conditionalFormatting>
  <conditionalFormatting sqref="D3:O302">
    <cfRule type="expression" dxfId="1" priority="3">
      <formula>ISNUMBER(D3)</formula>
    </cfRule>
  </conditionalFormatting>
  <conditionalFormatting sqref="Q3:Q302">
    <cfRule type="cellIs" operator="greaterThan" dxfId="3" priority="4">
      <formula>0</formula>
    </cfRule>
  </conditionalFormatting>
  <dataValidations count="1">
    <dataValidation sqref="A3:A302" promptTitle="" prompt="" errorTitle="" error="" showErrorMessage="0" allowBlank="1" showInputMessage="0" showDropDown="0" type="list" errorStyle="stop">
      <formula1>'Ученици'!$A$2:$A$500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2026-10-07T18:59:17Z</dcterms:created>
  <cp:revision>0</cp:revision>
</cp:coreProperties>
</file>